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s2\Desktop\NUEVO JOSH\"/>
    </mc:Choice>
  </mc:AlternateContent>
  <xr:revisionPtr revIDLastSave="0" documentId="8_{F5533C91-B0F2-4417-B686-A8C8DE68ADA1}" xr6:coauthVersionLast="36" xr6:coauthVersionMax="36" xr10:uidLastSave="{00000000-0000-0000-0000-000000000000}"/>
  <bookViews>
    <workbookView xWindow="0" yWindow="0" windowWidth="28800" windowHeight="12225" activeTab="1" xr2:uid="{D8B9EEB1-6D45-44C5-98EC-AF738B46FA44}"/>
  </bookViews>
  <sheets>
    <sheet name="TELAS" sheetId="1" r:id="rId1"/>
    <sheet name="Hoja2" sheetId="2" r:id="rId2"/>
  </sheets>
  <externalReferences>
    <externalReference r:id="rId3"/>
  </externalReferences>
  <definedNames>
    <definedName name="SOYS2">'[1]Dias de rotación Soys'!$A$3:$F$563</definedName>
    <definedName name="TRIUNFO2">'[1]Dias de rotación Triunfo'!$A$4:$G$751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2" i="2"/>
  <c r="I429" i="2"/>
  <c r="I428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399" i="2"/>
  <c r="I398" i="2"/>
  <c r="I397" i="2"/>
  <c r="I396" i="2"/>
  <c r="I395" i="2"/>
  <c r="I394" i="2"/>
  <c r="I393" i="2"/>
  <c r="I392" i="2"/>
  <c r="I391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5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COMPRASALUMINIO</author>
  </authors>
  <commentList>
    <comment ref="B60" authorId="0" shapeId="0" xr:uid="{FD629EA5-26E0-41EC-9065-DC78E3E1F0C2}">
      <text>
        <r>
          <rPr>
            <b/>
            <sz val="9"/>
            <color indexed="81"/>
            <rFont val="Tahoma"/>
            <family val="2"/>
          </rPr>
          <t>COMPRASALUMINIO:</t>
        </r>
        <r>
          <rPr>
            <sz val="9"/>
            <color indexed="81"/>
            <rFont val="Tahoma"/>
            <family val="2"/>
          </rPr>
          <t xml:space="preserve">
ESTE CODIGO SE COMPRA JUNTO CON 1433
</t>
        </r>
      </text>
    </comment>
  </commentList>
</comments>
</file>

<file path=xl/sharedStrings.xml><?xml version="1.0" encoding="utf-8"?>
<sst xmlns="http://schemas.openxmlformats.org/spreadsheetml/2006/main" count="677" uniqueCount="660">
  <si>
    <t>SKU</t>
  </si>
  <si>
    <t>DESCRIPCION</t>
  </si>
  <si>
    <t>MINIMO</t>
  </si>
  <si>
    <t>MINIMO (POR ROLLOS)</t>
  </si>
  <si>
    <t>MÁXIMO</t>
  </si>
  <si>
    <t>MÁXIMO (POR ROLLO)</t>
  </si>
  <si>
    <t>Duo Basic 2.5 m Black</t>
  </si>
  <si>
    <t>Duo Basic 2.5 m Capuccino</t>
  </si>
  <si>
    <t>Duo Basic 2.5 m Chocolate</t>
  </si>
  <si>
    <t>Duo Basic 2.5 m Coffe</t>
  </si>
  <si>
    <t>Duo Basic 2.5 m Cream</t>
  </si>
  <si>
    <t>Duo Basic 2.5 m Dark Grey</t>
  </si>
  <si>
    <t>Duo Basic 2.5 m Grey</t>
  </si>
  <si>
    <t>Duo Basic 2.5 m Lino Ivory</t>
  </si>
  <si>
    <t>Duo Basic 2.5 m Lino White</t>
  </si>
  <si>
    <t>Duo Basic 2.5 m Perla</t>
  </si>
  <si>
    <t>Duo Basic 2.6 M Provincial Blue</t>
  </si>
  <si>
    <t>Duo Basic 2.6 M Purple</t>
  </si>
  <si>
    <t>Woodline De 2.6 m Black Wood (Chocolate)</t>
  </si>
  <si>
    <t>Woodline De 2.6 m Grey Wood</t>
  </si>
  <si>
    <t>Woodline De 2.6 m Kakhy</t>
  </si>
  <si>
    <t>Woodline De 2.6 m Natural Wood</t>
  </si>
  <si>
    <t>Woodline De 2.6 m Old Wood</t>
  </si>
  <si>
    <t>Woodline De 2.6 m Oxford</t>
  </si>
  <si>
    <t>Woodline De 2.6 m Soft White</t>
  </si>
  <si>
    <t>Woodline De 2.6 m White Wood</t>
  </si>
  <si>
    <t>Woodline De 3 m Grey Wood</t>
  </si>
  <si>
    <t>Woodline De 3 m Khaky</t>
  </si>
  <si>
    <t>Woodline De 3 m Natural Wood</t>
  </si>
  <si>
    <t>Woodline De 3 m Soft White</t>
  </si>
  <si>
    <t>Woodline De 3 m Black Wood (chocolate)</t>
  </si>
  <si>
    <t>Woodline De 3 m Old Wood</t>
  </si>
  <si>
    <t xml:space="preserve">Woodline De 3 m Oxford </t>
  </si>
  <si>
    <t>Woodline De 3 m White Wood</t>
  </si>
  <si>
    <t>Duo Season 2.8 m Spring</t>
  </si>
  <si>
    <t>Duo Season 2.8 m Summer</t>
  </si>
  <si>
    <t>Duo Season 2.8 m Winter</t>
  </si>
  <si>
    <t>Duo Season 2.8 m Sunset</t>
  </si>
  <si>
    <t>Celebrity 2.5 m Bone Smoky</t>
  </si>
  <si>
    <t>Celebrity 2.5 m Marfil</t>
  </si>
  <si>
    <t>Celebrity 2.5 m Pale</t>
  </si>
  <si>
    <t>Celebrity 2.5 m Smoky</t>
  </si>
  <si>
    <t>Terra 3 m Avellana</t>
  </si>
  <si>
    <t>Terra 3 m Castaño</t>
  </si>
  <si>
    <t>Terra 3 m Moka</t>
  </si>
  <si>
    <t>Terra 3 m Steel</t>
  </si>
  <si>
    <t>Terra 3 m Vainilla</t>
  </si>
  <si>
    <t>Bright 2.85 m Aurora</t>
  </si>
  <si>
    <t>Bright 2.85 m Noche</t>
  </si>
  <si>
    <t>Bright 2.85 m Ocaso</t>
  </si>
  <si>
    <t>Bright 2.85 m Polar</t>
  </si>
  <si>
    <t>Woods 3 m Grey</t>
  </si>
  <si>
    <t>Woods 3 m Kakhy</t>
  </si>
  <si>
    <t>Woods 3 m Natural</t>
  </si>
  <si>
    <t>Woods 3 m Oxford</t>
  </si>
  <si>
    <t>Dimout 3 m Black</t>
  </si>
  <si>
    <t>Dimout 3 m Kakhy</t>
  </si>
  <si>
    <t>Dimout 3 m Light Grey</t>
  </si>
  <si>
    <t>Dimout 3 m Oxford</t>
  </si>
  <si>
    <t>Dimout 3 m White</t>
  </si>
  <si>
    <t>Dimout 3 m Brown</t>
  </si>
  <si>
    <t>Dimout 3 m Coffe Brown</t>
  </si>
  <si>
    <t>Dimout 3 m Golden Sand</t>
  </si>
  <si>
    <t>Dimout 3 m Natural</t>
  </si>
  <si>
    <t>Screen Basic De 2 m Alabaster</t>
  </si>
  <si>
    <t>Screen Basic De 2 m Chalk</t>
  </si>
  <si>
    <t>Screen Basic De 2 m Ebony (Negro)</t>
  </si>
  <si>
    <t>Screen Basic De 2 m Granite</t>
  </si>
  <si>
    <t>Screen Basic De 2 m Pebblestone</t>
  </si>
  <si>
    <t>Screen Basic De 2 m Pewter</t>
  </si>
  <si>
    <t>Screen Basic De 2 m Tobacco</t>
  </si>
  <si>
    <t>Screen Basic De 2.5 m Alabaster</t>
  </si>
  <si>
    <t>Screen Basic De 2.5 m Chalk</t>
  </si>
  <si>
    <t>Screen Basic De 2.5 m Ebony (Negro)</t>
  </si>
  <si>
    <t>Screen Basic De 2.5 m Granite</t>
  </si>
  <si>
    <t>Screen Basic De 2.5 m Pebblestone</t>
  </si>
  <si>
    <t>Screen Basic De 2.5 m Pewter</t>
  </si>
  <si>
    <t>Screen Basic De 2.5 m Tobacco</t>
  </si>
  <si>
    <t>Screen Basic De 3 m Alabaster</t>
  </si>
  <si>
    <t>Screen Basic De 3 m Chalk</t>
  </si>
  <si>
    <t>Screen Basic De 3 m Ebony (Negro)</t>
  </si>
  <si>
    <t>Screen Basic De 3 m Granite</t>
  </si>
  <si>
    <t>Screen Basic De 3 m Pebblestone</t>
  </si>
  <si>
    <t>Screen Basic De 3 m Pewter</t>
  </si>
  <si>
    <t>Screen Basic De 3 m Tobacco</t>
  </si>
  <si>
    <t>Screen Basic De 3 m Beige/ Negro (ASH)</t>
  </si>
  <si>
    <t>Screen Soft De 2 m Black</t>
  </si>
  <si>
    <t>Screen Soft De 2 m Bone</t>
  </si>
  <si>
    <t>Screen Soft De 2 m Charcoal Grey</t>
  </si>
  <si>
    <t>Screen Soft De 2 m Chocolate</t>
  </si>
  <si>
    <t>Screen Soft De 2 m White</t>
  </si>
  <si>
    <t>Screen Soft De 2 m White Bone</t>
  </si>
  <si>
    <t>Screen Soft De 2 m White Platinum</t>
  </si>
  <si>
    <t>Screen Soft De 2.5 m Black (Negro)</t>
  </si>
  <si>
    <t>Screen Soft De 2.5 m Bone</t>
  </si>
  <si>
    <t>Screen Soft De 2.5 m Charcoal Grey</t>
  </si>
  <si>
    <t>Screen Soft De 2.5 m Chocolate</t>
  </si>
  <si>
    <t>Screen Soft De 2.5 m White</t>
  </si>
  <si>
    <t>Screen Soft De 2.5 m White Bone</t>
  </si>
  <si>
    <t>Screen Soft De 2.5 m White Platinum</t>
  </si>
  <si>
    <t>Screen Soft De 3 m Black</t>
  </si>
  <si>
    <t>Screen Soft De 3 m Bone</t>
  </si>
  <si>
    <t>Screen Soft De 3 m Charcoal Grey</t>
  </si>
  <si>
    <t>Screen Soft De 3 m Chocolate</t>
  </si>
  <si>
    <t>Screen Soft De 3 m White</t>
  </si>
  <si>
    <t>Screen Soft De 3 m White Bone</t>
  </si>
  <si>
    <t>Screen Soft De 3 m White Platinum</t>
  </si>
  <si>
    <t>Screen One De 2.5 m Alabaster</t>
  </si>
  <si>
    <t>Screen One De 2.5 m Chalk 1%</t>
  </si>
  <si>
    <t>Screen One De 2.5 m Granite 1%</t>
  </si>
  <si>
    <t>Screen Milan De 2.5 m Cofee</t>
  </si>
  <si>
    <t>Screen Milan De 2.5 m Dark Blue</t>
  </si>
  <si>
    <t>Screen Milan De 2.5 m Kakhy</t>
  </si>
  <si>
    <t>Screen Milan De 2.5 m Pewter</t>
  </si>
  <si>
    <t>Screen Milan De 2.5 m Steel</t>
  </si>
  <si>
    <t>BO Luxury De 3 m Beige</t>
  </si>
  <si>
    <t>BO Luxury De 3 m Dark Grey</t>
  </si>
  <si>
    <t>BO Luxury De 3 m Samba</t>
  </si>
  <si>
    <t>BO Luxury De 3 m Stone</t>
  </si>
  <si>
    <t>BO Luxury De 3 m White</t>
  </si>
  <si>
    <t>BO 500 De 2 m Alabaster</t>
  </si>
  <si>
    <t>BO 500 De 2 m Blanco</t>
  </si>
  <si>
    <t>BO 500 De 2 m Grey</t>
  </si>
  <si>
    <t>BO 500 De 2 m Negro</t>
  </si>
  <si>
    <t>BO 500 De 2.5 m Alabaster</t>
  </si>
  <si>
    <t>BO 500 De 2.5 m Blanco</t>
  </si>
  <si>
    <t>BO 500 De 2.5 m Dark Grey</t>
  </si>
  <si>
    <t>BO 500 De 2.5 m Grey</t>
  </si>
  <si>
    <t>BO 500 De 2.5 m Negro</t>
  </si>
  <si>
    <t>BO 500 De 3 m Alabaster</t>
  </si>
  <si>
    <t>BO 500 De 3 m Blanco</t>
  </si>
  <si>
    <t>BO 500 De 3 m Dark Grey</t>
  </si>
  <si>
    <t>BO 500 De 3 m Grey</t>
  </si>
  <si>
    <t>BO 500 De 3 m Negro</t>
  </si>
  <si>
    <t>FL Sidney De 3 m Blanco</t>
  </si>
  <si>
    <t>FL Sidney De 3 m Gris</t>
  </si>
  <si>
    <t>FL Sidney De 3 m Ivory</t>
  </si>
  <si>
    <t>FL Sidney De 3 m Light Grey</t>
  </si>
  <si>
    <t>FL Budelli 2.5 m Oyster</t>
  </si>
  <si>
    <t>FL Budelli 2.5 m Pearl</t>
  </si>
  <si>
    <t>FL Budelli 2.5 m Sand</t>
  </si>
  <si>
    <t>FL Budelli 2.5 m Shell</t>
  </si>
  <si>
    <t>FL Long Beach 2.5 m Grey</t>
  </si>
  <si>
    <t>FL Long Beach 2.5 m Sand</t>
  </si>
  <si>
    <t>FL Long Beach 2.5 m White</t>
  </si>
  <si>
    <t>FL Ipanema De 2.4 m Ivory</t>
  </si>
  <si>
    <t>FL Ipanema De 2.4 m White</t>
  </si>
  <si>
    <t>BO Long Beach De 2.5 m Blanco</t>
  </si>
  <si>
    <t>BO Long Beach De 2.5 m Burgundy</t>
  </si>
  <si>
    <t>BO Long Beach De 2.5 m Coffee</t>
  </si>
  <si>
    <t>BO Long Beach De 2.5 m Gris</t>
  </si>
  <si>
    <t>BO Long Beach De 2.5 m Ivory</t>
  </si>
  <si>
    <t>BO Long Beach De 2.5 m Mandarin</t>
  </si>
  <si>
    <t>BO Long Beach De 2.5 m Negro</t>
  </si>
  <si>
    <t>BO Long Beach De 2.5 m Ocean Blue</t>
  </si>
  <si>
    <t>BO Long Beach De 2.5 m Samba</t>
  </si>
  <si>
    <t>BO Long Beach De 2.5 m Silver</t>
  </si>
  <si>
    <t>BO Long Beach De 2.5 m Stone</t>
  </si>
  <si>
    <t>BO Texture De 2.6 m Grey</t>
  </si>
  <si>
    <t>BO Texture De 2.6 m Sand</t>
  </si>
  <si>
    <t>BO Texture De 2.6 m White</t>
  </si>
  <si>
    <t>BO Budelli De 2.5 m Beige</t>
  </si>
  <si>
    <t>BO Budelli De 2.5 m Gold</t>
  </si>
  <si>
    <t>BO Budelli De 2.5 m Gray</t>
  </si>
  <si>
    <t>BO Budelli De 2.5 m White</t>
  </si>
  <si>
    <t>BO Ohio De 2.5 m Samba</t>
  </si>
  <si>
    <t>BO Ohio De 2.5 m Steel</t>
  </si>
  <si>
    <t>BO Ohio De 2.5 m Stone</t>
  </si>
  <si>
    <t>BO Ohio De 2.5 m White</t>
  </si>
  <si>
    <t>BO Sidney De 3 m Blanco</t>
  </si>
  <si>
    <t>BO Sidney De 3 m Gris</t>
  </si>
  <si>
    <t>BO Sidney De 3 m Ivory</t>
  </si>
  <si>
    <t>BO Sidney De 3 m Light Grey</t>
  </si>
  <si>
    <t>BO Ipanema De 2.5 m Beige</t>
  </si>
  <si>
    <t>BO Ipanema De 2.5 m Blanco</t>
  </si>
  <si>
    <t>BO Montreal De 2 m Alabaster</t>
  </si>
  <si>
    <t>BO Montreal De 2 m Chalk</t>
  </si>
  <si>
    <t>BO Montreal De 3 m Alabaster</t>
  </si>
  <si>
    <t>BO Montreal De 3 m Chalk</t>
  </si>
  <si>
    <t>BO Montreal De 3 m Grey</t>
  </si>
  <si>
    <t>BO Montreal De 3 m Ivory</t>
  </si>
  <si>
    <t>BO Montreal De 3 m Steel</t>
  </si>
  <si>
    <t>BO Montreal De 2.5 m Alabaster</t>
  </si>
  <si>
    <t>BO Montreal De 2.5 m Chalk</t>
  </si>
  <si>
    <t>BO Montreal De 2.5 m Grey</t>
  </si>
  <si>
    <t>BO Montreal De 2.5 m Ivory</t>
  </si>
  <si>
    <t>BO Montreal De 2.5 m Steel</t>
  </si>
  <si>
    <t>BO Galaxy Dust De 3 m Black</t>
  </si>
  <si>
    <t>BO Galaxy Dust De 3 m Golden</t>
  </si>
  <si>
    <t>BO Galaxy Dust De 3 m Silver</t>
  </si>
  <si>
    <t>Royal De 2.8 m Beige</t>
  </si>
  <si>
    <t>Royal De 2.8 m Grey</t>
  </si>
  <si>
    <t>Royal De 2.8 m Ivory</t>
  </si>
  <si>
    <t>Royal De 2.8 m Steel</t>
  </si>
  <si>
    <t>Advantage 3 m 101 White</t>
  </si>
  <si>
    <t>Advantage 3 m 102 Ivory</t>
  </si>
  <si>
    <t>Advantage 3 m 105 Pewter</t>
  </si>
  <si>
    <t>Dense Woodlook De 2.8 m Black Wood (CHocolate)</t>
  </si>
  <si>
    <t>Dense Woodlook De 2.8 m Grey Wood</t>
  </si>
  <si>
    <t>Dense Woodlook De 2.8 m Kakhy</t>
  </si>
  <si>
    <t>Dense Woodlook De 2.8 m Old Wood</t>
  </si>
  <si>
    <t>Dense Woodlook De 2.8 m Oxford</t>
  </si>
  <si>
    <t>Dense Woodlook De 2.8 m Soft White</t>
  </si>
  <si>
    <t>Dense Woodlook De 2.8 m White Wood</t>
  </si>
  <si>
    <t>Dense Woodlook De 2.8 m Natural Wood</t>
  </si>
  <si>
    <t>Lino De 2.8 m Grey</t>
  </si>
  <si>
    <t>Lino De 2.8 m Ivory</t>
  </si>
  <si>
    <t>Lino De 2.8 m White</t>
  </si>
  <si>
    <t>Genius De 2.8 m Dark Wood</t>
  </si>
  <si>
    <t>Genius De 2.8 m Kakhy</t>
  </si>
  <si>
    <t>Genius De 2.8 m Light Grey</t>
  </si>
  <si>
    <t>Genius De 2.8 m Oxford</t>
  </si>
  <si>
    <t>Radiance Duoline 3 m Gold</t>
  </si>
  <si>
    <t>Radiance Duoline 3 m Grey</t>
  </si>
  <si>
    <t>Radiance Duoline 3 m Silver</t>
  </si>
  <si>
    <t>Radiance Duoline 3 m White</t>
  </si>
  <si>
    <t>Glam 3 m Dark Brown</t>
  </si>
  <si>
    <t>Glam 3 m Onix</t>
  </si>
  <si>
    <t>Glam 3 m Sand</t>
  </si>
  <si>
    <t>Glam 3 m Silver</t>
  </si>
  <si>
    <t>BO Stylus De 3 m Black</t>
  </si>
  <si>
    <t>BO Stylus De 3 m Blue</t>
  </si>
  <si>
    <t>BO Stylus De 3 m Brown</t>
  </si>
  <si>
    <t>BO Stylus De 3 m Ivory</t>
  </si>
  <si>
    <t>Brave De 2.80 m Grey</t>
  </si>
  <si>
    <t>Brave De 2.80 m Navy</t>
  </si>
  <si>
    <t>Brave De 2.80 m Silver</t>
  </si>
  <si>
    <t>Brave De 2.80 m Steel</t>
  </si>
  <si>
    <t>Basic Premium 2.80 m Black (Viewty)</t>
  </si>
  <si>
    <t>Basic Premium 2.80 m Dark Gray (Viewty)</t>
  </si>
  <si>
    <t>Basic Premium 2.80 m Deep Blue (Viewty)</t>
  </si>
  <si>
    <t>Basic Premium 2.80 m Gray (Viewty)</t>
  </si>
  <si>
    <t>Basic Premium 2.80 m Orange (Viewty)</t>
  </si>
  <si>
    <t>Basic Premium 2.80 m Oyster (Viewty)</t>
  </si>
  <si>
    <t>Basic Premium 2.80 m Pink (Viewty)</t>
  </si>
  <si>
    <t>Basic Premium 2.80 m Red (Viewty)</t>
  </si>
  <si>
    <t>Basic Premium 2.80 m White (Viewty)</t>
  </si>
  <si>
    <t>Basic Premium 2.80 m Wine (Viewty)</t>
  </si>
  <si>
    <t>Basic Premium 2.80 m Yellow (Viewty)</t>
  </si>
  <si>
    <t>Basic Premium 2.80 m Moka (Viewty)</t>
  </si>
  <si>
    <t>241B</t>
  </si>
  <si>
    <t>Kit De Tapas Con Opresor blancas  (5 pzas)</t>
  </si>
  <si>
    <t>Carro Con Fleje De 3.5 Pulgadas Derechos Con 50 PZas.</t>
  </si>
  <si>
    <t>Carro Con Fleje De 3.5 Pulgadas Izquierdo Con 50 PZas.</t>
  </si>
  <si>
    <t>Carro Guia De Arrastre (10 pzas)</t>
  </si>
  <si>
    <t>Dummy (10 pzas)</t>
  </si>
  <si>
    <t>Broche Para Dummy / Bola Abierta 3.8 mm (10 pzas)</t>
  </si>
  <si>
    <t>Contrapeso Para Vertical</t>
  </si>
  <si>
    <t>Cordon De 2.2 mm Bicolor</t>
  </si>
  <si>
    <t>Cordon De 2.2 mm  Blanco</t>
  </si>
  <si>
    <t>Silicon Lubricante En Spray</t>
  </si>
  <si>
    <t>Kit Seguro Estrella o Flecha  (5 pzas)</t>
  </si>
  <si>
    <t>Kit Seguro C  (5 pzas)</t>
  </si>
  <si>
    <t>Tornillo Opresor (10 pzas)</t>
  </si>
  <si>
    <t>Clip De Techo (10 pzas)</t>
  </si>
  <si>
    <t>Escuadra Bracket Y/O Clip De Pared</t>
  </si>
  <si>
    <t>Conector Acero Niquelado No.10 4.5 mm (10 pzas)</t>
  </si>
  <si>
    <t>Conector Para Cadena Plastica No.10 1 Pieza Blanco (10 pzas)</t>
  </si>
  <si>
    <t>Conector Para Cadena Plastica No.10 2 Piezas Blanco (10 pzas</t>
  </si>
  <si>
    <t>Conector Para Cadena Plastica No.10 2 Piezas Ivory (10 pzas)</t>
  </si>
  <si>
    <t>Conector Para Cadena Plastica No.10 3 Bolita Ivory (10 pzas)</t>
  </si>
  <si>
    <t>Conector Para Cadena Plastica No.10 2 Piezas Choc. (10 pzas)</t>
  </si>
  <si>
    <t>Tope / Bola Abierta Plastico Blanco (10 pzas)</t>
  </si>
  <si>
    <t>Tope / Bola Abierta Plastico Transparente (10 pzas)</t>
  </si>
  <si>
    <t>Cadena Acero Niquelado No. 3, 2.4 mm Con 100 mts</t>
  </si>
  <si>
    <t>Cadena Acero Niquelado No.10, 4.5 mm Con 150 mts</t>
  </si>
  <si>
    <t>Cadena Plastica No.10 Bola Continua 250 mts Blanca</t>
  </si>
  <si>
    <t>Cadena Plastica No.10 Bola Continua 250 mts Chocolate</t>
  </si>
  <si>
    <t>Cadena Plastica No.10 Bola Continua 250 mts Ivory</t>
  </si>
  <si>
    <t>Escuadra Y/O Clip De Portatela Opaco</t>
  </si>
  <si>
    <t>Jgo De Esquinero Acrilico Para Portatela</t>
  </si>
  <si>
    <t>Jgo De Esquinero Acrilico Para Galeria Sencilla</t>
  </si>
  <si>
    <t>Jgo De Esquinero Redondo Para Galeria Sencilla</t>
  </si>
  <si>
    <t>Jgo De Esquinero Para Galeria Ejecutiva</t>
  </si>
  <si>
    <t>Clip On (10 pzas)</t>
  </si>
  <si>
    <t>Carro Con Fleje Mini De 2 Pulgadas Con 25 PZas.</t>
  </si>
  <si>
    <t>Cadena Plastica Blanca Con Clips De 200 mts</t>
  </si>
  <si>
    <t>Cadena Plastica Blanca Venta por Clip</t>
  </si>
  <si>
    <t>Jgo De Mecanismo De 1 1/2 Con Cadena Y Tapas Para Sheer Negr</t>
  </si>
  <si>
    <t>Jgo De Mecanismo De 1 1/4 Para Sheer</t>
  </si>
  <si>
    <t>Jgo De Mecanismo De 1 1/2 Para Sheer Blanco</t>
  </si>
  <si>
    <t>Jgo De Tapas Para Cofre Chico Blanco</t>
  </si>
  <si>
    <t>Jgo De Tapas Para Cofre Chico Ivory</t>
  </si>
  <si>
    <t>Jgo De Tapas Para Cofre Chico Chocolate</t>
  </si>
  <si>
    <t>Mango De Madera Para Baston</t>
  </si>
  <si>
    <t>5 Jgos De Tapas Para Barra Y Contrapeso Sheer Tipo A Blancas</t>
  </si>
  <si>
    <t>5 Jgos De Tapas Para Barra Y Contrapeso Sheer Tipo A Ivory</t>
  </si>
  <si>
    <t>5 Jgos De Tapas Para Barra Y Contrapeso Sheer Tipo A Chocola</t>
  </si>
  <si>
    <t xml:space="preserve">Inserto Plastico Sheer Para Cofre Chico Color Verde </t>
  </si>
  <si>
    <t>Escuadra Bracket Para Sheer Elegance Europeo</t>
  </si>
  <si>
    <t>Cordon De 3 mm Con 300 mts Blanco De Panel Japones</t>
  </si>
  <si>
    <t>Jgo De Mecanismo De 1 1/4 Reforzado</t>
  </si>
  <si>
    <t xml:space="preserve">Jgo De Mecanismo Chico De 1 1/2 </t>
  </si>
  <si>
    <t>Jgo De Mecanismo Europeo De 1 1/2 Blanco</t>
  </si>
  <si>
    <t>Jgo De Mecanismo Similar Sky Dia Y Noche De 1 1/2 Ivory A</t>
  </si>
  <si>
    <t xml:space="preserve">Jgo De Mecanismo Similar Sky Dia Y Noche De 1 1/2 Chocolate </t>
  </si>
  <si>
    <t>Jgo De Mecanismo Dia Y Noche Chico De 1 1/2 Blanco</t>
  </si>
  <si>
    <t>Jgo De Mecanismo RollEase Original R-16</t>
  </si>
  <si>
    <t>Jgo De Mecanismo RollEase Original R-24</t>
  </si>
  <si>
    <t>Jgo De Adaptador De 2 Pulgadas</t>
  </si>
  <si>
    <t>Jgo De Bracket Dia Y Noche Sky A Muro</t>
  </si>
  <si>
    <t>Inserto Plastico Grueso</t>
  </si>
  <si>
    <t>Inserto Plastico Delgado</t>
  </si>
  <si>
    <t>5 Jgos De Tapas Para Base A   Rolux  Blanco</t>
  </si>
  <si>
    <t>5 Jgos De Tapas Para Base A  Rolux  Ivory</t>
  </si>
  <si>
    <t>5 Jgos De Tapas Para Base A  Rolux  Transparente</t>
  </si>
  <si>
    <t xml:space="preserve">Kit De Tapas Ovaladas Con Tornillo Blancas  5 juegos </t>
  </si>
  <si>
    <t xml:space="preserve">Kit De Tapas Ovaladas Con Tornillo Ivory  5 juegos </t>
  </si>
  <si>
    <t xml:space="preserve">Kit De Tapas Ovaladas Con Tornillo Gris  5 juegos </t>
  </si>
  <si>
    <t xml:space="preserve">Kit De Tapas Ovaladas Con Tornillo Chocolate  5 juegos </t>
  </si>
  <si>
    <t>Kit De Tapas Ovaladas Con Tornillo Transparente  5 juegos AG</t>
  </si>
  <si>
    <t xml:space="preserve">Kit De Tapas Ovaladas Sin Tornillo Blancas  5 juegos </t>
  </si>
  <si>
    <t xml:space="preserve">Kit De Tapas Ovaladas Sin Tornillo Ivory  5 juegos </t>
  </si>
  <si>
    <t xml:space="preserve">Kit De Tapas Ovaladas Sin Tornillo Chocolate  5 juegos </t>
  </si>
  <si>
    <t>Tope / Bola Abierta 8.5 Acero Niquelado (10 pzas)</t>
  </si>
  <si>
    <t>Tope / Bola Abierta 6.5 Acero Niquelado (10 pzas)</t>
  </si>
  <si>
    <t>Carros De Aluminio</t>
  </si>
  <si>
    <t>Cinta Doble Cara Poliester Roja De 1 Pulgada 50 mts</t>
  </si>
  <si>
    <t>Cinta Doble Cara Poliester Roja De 1/2 Pulgada 50 mts</t>
  </si>
  <si>
    <t>Bracket Intermedio Blanco</t>
  </si>
  <si>
    <t>Soporte De 2 1/8 Pulgadas Para Romana Pesada</t>
  </si>
  <si>
    <t>Tapon Para Romana Pesada (10 pzas)</t>
  </si>
  <si>
    <t>Escuadra Bracket Con Mariposa</t>
  </si>
  <si>
    <t>Varilla De Fibra De Vidrio De 4 mm En 6.00 Importacion</t>
  </si>
  <si>
    <t>Cordon De 1.04 mm Con 950 mts Blanco</t>
  </si>
  <si>
    <t>Cordon De 1.8 mm 900 mts Chocolate</t>
  </si>
  <si>
    <t>Cordon De 0.9 mm Con 950 mts Blanco</t>
  </si>
  <si>
    <t>Riel Cabezal y/o Contrapeso Plisada Blanco En 5.80</t>
  </si>
  <si>
    <t>Anillo De Paso Plisada (10 pzas)</t>
  </si>
  <si>
    <t>Clip De Techo Para Riel Costero (10 pzas)</t>
  </si>
  <si>
    <t>Corredera Para Riel Ligero (10 pzas)</t>
  </si>
  <si>
    <t>Corredera Para Riel Costero (10 pzas)</t>
  </si>
  <si>
    <t>Jgo De Carros De Aluminio</t>
  </si>
  <si>
    <t>Jgo De Finales O Topes (5 JgoS)</t>
  </si>
  <si>
    <t>Jgo De Mecanismo Sistema Toxa</t>
  </si>
  <si>
    <t>Guia Para Romana De Policarbonato (10 pzas)</t>
  </si>
  <si>
    <t>Jgo De Tapas Para Romana De Policarbonato (10 pzas)</t>
  </si>
  <si>
    <t>Varilla De Fibra De Vidrio De 3 mm En 6 Mts. Importacion</t>
  </si>
  <si>
    <t>Cadena Plástica No. 10 Bola Continua Venta Por Metro Ivory</t>
  </si>
  <si>
    <t>Jgo De Mecanismo RollEase Original R-24 Sky Line</t>
  </si>
  <si>
    <t>Cinta Doble Cara Con Malla De 1 Pulgada 25 mts</t>
  </si>
  <si>
    <t>Cinta Doble Cara Con Malla De 1/2 Pulgada 25 mts</t>
  </si>
  <si>
    <t>Cinta Doble Cara Con Malla De 3/4 Pulgada 25 mts</t>
  </si>
  <si>
    <t>Pija Para Tapa Ovalada 3/8</t>
  </si>
  <si>
    <t>Escuadra Bracket De Pared Sin Clip 8 cm</t>
  </si>
  <si>
    <t>Jgo De H Para Esquinero Redondo (10 pzas)</t>
  </si>
  <si>
    <t>Jgo De Brackets Con Tapa Dia Y Noche Blanco S. Pedido</t>
  </si>
  <si>
    <t>Jgo De Brackets R-24 RollEase Original</t>
  </si>
  <si>
    <t xml:space="preserve">Escuadra Para Cofre Mediano Blanco  importacion </t>
  </si>
  <si>
    <t>Jgo De Mecanismo De 1 1/2 Para Sheer Chocolate</t>
  </si>
  <si>
    <t>Cubierta de Riel Inferior Para Shangrila 5.80 m Blanco</t>
  </si>
  <si>
    <t>Riel Inferior P/Shangrila 5.80 m Blanco</t>
  </si>
  <si>
    <t>Jgo De Mecanismo Para Cofre Mediano Con Tapas Blanco</t>
  </si>
  <si>
    <t>Jgo De Mecanismo Para Cofre Mediano Con Tapas Ivory</t>
  </si>
  <si>
    <t>Jgo De Mecanismo Para Cofre Mediano Con Tapas Chocolate</t>
  </si>
  <si>
    <t>Inserto De PVC Para Maxi Elegance De 4 mts</t>
  </si>
  <si>
    <t>Bracket Intermedio Universal Para Enrollable Blanco</t>
  </si>
  <si>
    <t>Jgo De Tapas Laterales Ivory De 120 mm</t>
  </si>
  <si>
    <t>Sujetador Para Cadena o Cordon (10 pzas)</t>
  </si>
  <si>
    <t xml:space="preserve">Cadena Plastica No.10  Bola Continua Venta Por Metro Blanca </t>
  </si>
  <si>
    <t>Cadena Plastica No. 10 Bola Continua Venta Por Metro Chocola</t>
  </si>
  <si>
    <t>5 Jgos De Tapas Para Barra Y Contrapeso Sheer Tipo A Transpa</t>
  </si>
  <si>
    <t xml:space="preserve">Kit De Tapas Ovaladas Sin Tornillo Gris  5 juegos </t>
  </si>
  <si>
    <t>Jgo De Flejes De 15 cm (10 pzas)</t>
  </si>
  <si>
    <t>Kit Guia Para Romana Tubo De Aluminio Gris  (5 pzas)</t>
  </si>
  <si>
    <t>Kit Guia Para Romana Tubo De Aluminio Chocolate  (5 pzas)</t>
  </si>
  <si>
    <t>Kit De Tapas Para Romana Tubo De Aluminio Chocolate  5 Juego</t>
  </si>
  <si>
    <t>Inserto Plastico Europeo Para Sheer</t>
  </si>
  <si>
    <t>Bobina De 15 cm</t>
  </si>
  <si>
    <t>Escuadra Para Cofre Chico y De 120 Blanco</t>
  </si>
  <si>
    <t>Kit Tope Boton  pacman Transparente  5 pzas</t>
  </si>
  <si>
    <t>Cadena Plastica No.10 Bola Continua 250 mts Transparente</t>
  </si>
  <si>
    <t>Cadena Plastica No. 10 Bola Continua Venta Por Metro Transpa</t>
  </si>
  <si>
    <t>5 Jgos De Tapas Para Barra Y Contrapeso Sheer Tipo A Gris</t>
  </si>
  <si>
    <t>Jgo De Tapas Para Cofre Chico Gris</t>
  </si>
  <si>
    <t>Jgo De Bracket Dia Y Noche Sky A Techo</t>
  </si>
  <si>
    <t>Escuadra Para Cofre Chico y De 120 Chocolate</t>
  </si>
  <si>
    <t>Jgo De Esquinero Redondo Transparente</t>
  </si>
  <si>
    <t>Motor Somfy Eco.</t>
  </si>
  <si>
    <t xml:space="preserve">Galeria Sencilla Premium En 4.88  </t>
  </si>
  <si>
    <t>Cinta Doble Cara Con Malla De 1 Pulgada 50 mts</t>
  </si>
  <si>
    <t>Cinta Doble Cara Con Malla De 1/2 Pulgada 50 mts</t>
  </si>
  <si>
    <t>Cinta Doble Cara Poliester Amarilla De 1/2 Pulgada 50 mts</t>
  </si>
  <si>
    <t>Cadena Plastica No.10 Bola Continua 250 mts Gris</t>
  </si>
  <si>
    <t>Carro Derecho Con Fleje Importacion  Para Vertical  25pz   I</t>
  </si>
  <si>
    <t>Jgo De Mecanismo De 45 mm</t>
  </si>
  <si>
    <t>Cinta Doble Cara Poliester Amarilla De 3/4 Pulgada 50 mts</t>
  </si>
  <si>
    <t>Control Somfy Multicanal</t>
  </si>
  <si>
    <t>Varilla De Fibra De Vidrio De 3 mm En 6 Mts. Negra</t>
  </si>
  <si>
    <t>Seguro C Plastico</t>
  </si>
  <si>
    <t>Conector Para Cadena Plastica No.10 2 Piezas Transp (10 PZAS</t>
  </si>
  <si>
    <t>Tope / Conector Plastico Chocolate 2 bolitas (10 pzas)</t>
  </si>
  <si>
    <t>Tope / Bola Abierta Plastico Ivory (10 pzas)</t>
  </si>
  <si>
    <t>Cadena Sin Fin De 2 mts Blanca</t>
  </si>
  <si>
    <t>Cadena Sin Fin De 2.40 mts Blanca</t>
  </si>
  <si>
    <t>Jgo De Mecanismo Similar Sky Linen Chico De 1 1/2</t>
  </si>
  <si>
    <t>Jgo De Mecanismo De 1 1/2 Para Sheer Con Brackets Para Cofre</t>
  </si>
  <si>
    <t>Jgo De Mecanismo Similar Sky Dia Y Noche De 1 1/2 Blanco A</t>
  </si>
  <si>
    <t>Jgo De Bracket Dia Y Noche Sky A Muro Y Techo Con Tapas</t>
  </si>
  <si>
    <t>Jgo De Tapas Para Barra De Giro Europea Gris</t>
  </si>
  <si>
    <t>5 Jgos Tapas Para Barra De Giro Y Contrapeso Europeo Gris</t>
  </si>
  <si>
    <t>Jgo De Tapas Con Pivote Para Cofre Mediano Imp. Blanco</t>
  </si>
  <si>
    <t>Jgo De Tapas Con Pivote Para Cofre Mediano Imp. Ivory</t>
  </si>
  <si>
    <t>Jgo De Tapas Con Pivote Para Cofre Mediano Imp. Chocolate</t>
  </si>
  <si>
    <t>Jgo De Mecanismo Para Cofre Mediano Con Tapas Gris</t>
  </si>
  <si>
    <t xml:space="preserve">Inserto Para Cofre Mediano Sin Pegamento </t>
  </si>
  <si>
    <t>Jgo de Contrapeso Para Sheer Redondo Oculto Gris en 5.80 mts</t>
  </si>
  <si>
    <t>Jgo De Mecanismo Blanco De 38 mm Para Tubo Doble Ranura</t>
  </si>
  <si>
    <t>Jgo De Intermedio Para Mecanismo 38 mm Para Tubo Doble Ranur</t>
  </si>
  <si>
    <t>Jgo De Mecanismo De 1 1/2 R-16  Similar RollEase  Con Tapas</t>
  </si>
  <si>
    <t>Escuadra Con Clip Sin Acabado Para Cofre Mediano</t>
  </si>
  <si>
    <t>Escuadra Con Clip Blanco Para Cofre Mediano</t>
  </si>
  <si>
    <t>Escuadra Con Clip Chocolate Para Cofre Mediano</t>
  </si>
  <si>
    <t>Escuadra Con Clip Ivory Para Cofre Mediano</t>
  </si>
  <si>
    <t>Motor Europeo De 25 mm De Baterias</t>
  </si>
  <si>
    <t>Control Bmighty Multicanal De 15 Canales DC1600</t>
  </si>
  <si>
    <t>Bracket Intermedio Ivory</t>
  </si>
  <si>
    <t>Bracket Intermedio Chocolate</t>
  </si>
  <si>
    <t>Canal Para Encajonar De 2 Pulgadas En 5.80  Importado Blanco</t>
  </si>
  <si>
    <t>Carro Con Fleje Premium  Tira Con  25pz  Premium</t>
  </si>
  <si>
    <t>Cadena Acero Latonado No. 10, o 4.5 mm con  150 mts</t>
  </si>
  <si>
    <t>Cadena Plastica No. 10 Bola Continua Venta Por Metro Gris</t>
  </si>
  <si>
    <t>Tapa Para Contrapeso Oculto Cuadrado Ivory</t>
  </si>
  <si>
    <t>Tapa Para Contrapeso Oculto Cuadrado Chocolate</t>
  </si>
  <si>
    <t>Tapa Para Contrapeso Oculto Cuadrado Blanco</t>
  </si>
  <si>
    <t>RO De Inserto Plastico Con Pegamento  7 mm 50 mts  Para Cofr</t>
  </si>
  <si>
    <t>RO De Inserto Plastico Con Pegamento  9 mm 50 mts  Para Cofr</t>
  </si>
  <si>
    <t>Cadena Facetada Niquelado No.10, 4.5 mm Con 150 mts</t>
  </si>
  <si>
    <t>Tapa Para Contrapeso Oculto Cuadrado Oxford</t>
  </si>
  <si>
    <t>Cadena Laton Pulido No.10, 4.5 mm 55 cms Con 2 Argollas Y 2</t>
  </si>
  <si>
    <t>Cadena Plastica No.10 Bola Continua 250 mts Negra</t>
  </si>
  <si>
    <t>Jgo De Mecanismo Similar Sky Dia Y Noche De 1 1/2 Gris B</t>
  </si>
  <si>
    <t>Jgo De Mecanismo Similar Sky Dia y Noche De 1 1/2 Negro B</t>
  </si>
  <si>
    <t>Tope / Bola Abierta 4.5 Acero Niquelado (10 pzas)</t>
  </si>
  <si>
    <t>Bobina de 25 cm</t>
  </si>
  <si>
    <t>Jgo De Mecanismo Similar Sky Dia Y Noche De 1 1/2 Blanco B</t>
  </si>
  <si>
    <t>Jgo De Mecanismo Similar Sky Dia Y Noche De 1 1/2 Ivory B</t>
  </si>
  <si>
    <t>Contrapeso Grande Para Vertical Gris</t>
  </si>
  <si>
    <t>Tope / Bola Abierta 8 Acero Niquelado (1000 PZAS)</t>
  </si>
  <si>
    <t>Escuadra Bracket De pared Sin Clip 10 cm</t>
  </si>
  <si>
    <t>Jgo De Mecanismo De 1 1/2  similar rollease  R- 24 y/o Lb Co</t>
  </si>
  <si>
    <t xml:space="preserve">Cadena Plastica No. 10 Bola Continua Venta Por Metro Negro </t>
  </si>
  <si>
    <t xml:space="preserve">Kit De Tapas Ovaladas Con Tornillo Negro  5 juegos </t>
  </si>
  <si>
    <t xml:space="preserve">Kit De Tapas Ovaladas Sin Tornillo Negro  5 juegos </t>
  </si>
  <si>
    <t>Jgo De Mecanismo Dia Y Noche Chico De 1 1/2 Ivory</t>
  </si>
  <si>
    <t>Jgo De Mecanismo Dia Y Noche Chico De 1 1/2 Chocolate</t>
  </si>
  <si>
    <t>Jgo De Tapas PREMIUM Para Cofre Mediano Blanco</t>
  </si>
  <si>
    <t>Jgo De Tapas  PREMIUM Para Cofre Mediano Chocolate</t>
  </si>
  <si>
    <t>Jgo De Tapas PREMIUM Para Cofre Mediano Ivory</t>
  </si>
  <si>
    <t>Jgo De Tapas PREMIUM Para Cofre Mediano Gris</t>
  </si>
  <si>
    <t>Intermedio Bmighty SG 35 mm Para Motor</t>
  </si>
  <si>
    <t>Varilla de Fibra de Vidrio De 5 mm En 6.00 Nacional</t>
  </si>
  <si>
    <t>Varilla De Fibra De Vidrio De 3 mm En 6 Mts. Nacional</t>
  </si>
  <si>
    <t>Conector Para Cadena Plastica No.10 2 Piezas Gris (10 pzas)</t>
  </si>
  <si>
    <t>Tope / Bola Abierta Plastico Gris (10 pzas)</t>
  </si>
  <si>
    <t>Jgo De Tapas PREMIUM Para Cofre Mediano Negro</t>
  </si>
  <si>
    <t>Jgo De Mecanismo De 1 1/2 Para Sheer Ivory</t>
  </si>
  <si>
    <t>5 Jgos De Tapas Para Barra Y Contrapeso Sheer Tipo A Larga B</t>
  </si>
  <si>
    <t>5 Jgos De Tapas Para Barra Y Contrapeso Sheer Tipo A Larga I</t>
  </si>
  <si>
    <t>Tope / Bola Abierta Plastico Chocolate (10 pzas)</t>
  </si>
  <si>
    <t>Escuadra Para Cofre Chico y De 120</t>
  </si>
  <si>
    <t>Clip De Instalacion Para Cofre Chico y De 120</t>
  </si>
  <si>
    <t>Bracket Intermedio Universal Para Sheer y Enrollable</t>
  </si>
  <si>
    <t>Conector Para Cadena Plastica No.10 2 Piezas Negro (10 pzas)</t>
  </si>
  <si>
    <t>Jgo De Bracket De Instalacion Para Cofre Mediano y De 120</t>
  </si>
  <si>
    <t xml:space="preserve">Jgo De Bracket De Instalacion Largo Para Cofre Mediano y De </t>
  </si>
  <si>
    <t>Jgo De Bracket De Instalacion Para Cofre Mediano y De 120, R</t>
  </si>
  <si>
    <t>Jgo De Bracket De Instalacion Dia y Noche Para Cofre Mediano</t>
  </si>
  <si>
    <t>kit Enrollable y sheer de  1 1/2 dia y noche cofre 120 ivory</t>
  </si>
  <si>
    <t>Kit Enrollable y Sheer de 1 1/2 dia y noche cofre 120 chocol</t>
  </si>
  <si>
    <t>kit Enrollable y sheer de  1 1/2 dia y noche cofre 120 Negro</t>
  </si>
  <si>
    <t>Jgo De Mecanismo Dia Y Noche Chico De 1 1/2 Gris</t>
  </si>
  <si>
    <t>Jgo De Mecanismo Dia Y Noche Chico De 1 1/2 Negro</t>
  </si>
  <si>
    <t>Jgo De Mecanismo De 1 1/2 Para Sheer Negro</t>
  </si>
  <si>
    <t>Jgo De Mecanismo De 1 1/2 Para Sheer Gris</t>
  </si>
  <si>
    <t xml:space="preserve">Portatela Cristal </t>
  </si>
  <si>
    <t>Jgo De Tapas Para Cofre 120 Blanco</t>
  </si>
  <si>
    <t>Jgo De Tapas Para Cofre 120 Chocolate</t>
  </si>
  <si>
    <t>Jgo De Tapas Para Cofre 120 Gris</t>
  </si>
  <si>
    <t>Jgo De Tapas Para Cofre 120 Ivory</t>
  </si>
  <si>
    <t>Jgo De Tapas Para Cofre 120 Negro</t>
  </si>
  <si>
    <t>5 Jgos De Tapas Para Barra Y Contrapeso Sheer Tipo A Larga G</t>
  </si>
  <si>
    <t>Jgo De Tapas Para Cofre Chico Negro</t>
  </si>
  <si>
    <t>Escuadra Acrilica De Portatela</t>
  </si>
  <si>
    <t>Conector o Campanilla No.13 (10 pzas)</t>
  </si>
  <si>
    <t>Jgo De Puntas 1 1/2</t>
  </si>
  <si>
    <t>Jgo De Tapas Sin Pivote Para Cofre Mediano Blanco</t>
  </si>
  <si>
    <t>Jgo De Tapas Sin Pivote Para Cofre Mediano Ivory</t>
  </si>
  <si>
    <t>Jgo De Tapas Sin Pivote Para Cofre Mediano Chocolate</t>
  </si>
  <si>
    <t>Set De Mecanismo Para Cofre Mediano Con Tapas Ivory</t>
  </si>
  <si>
    <t>Jgo De Tapas Sin Pivote Para Cofre Mediano Gris</t>
  </si>
  <si>
    <t>Jgo De Tapas Sin Pivote Para Cofre Mediano Negro</t>
  </si>
  <si>
    <t>5 Jgos De Tapas Para Barra Y Contrapeso Sheer Tipo A Negra</t>
  </si>
  <si>
    <t>Jgo De Adaptador De 60 mm</t>
  </si>
  <si>
    <t>Escuadra De Instalacion Universal</t>
  </si>
  <si>
    <t>Kit Tope Boton pacman Negro (5 PZAS)</t>
  </si>
  <si>
    <t>Jgo De Brackets Con Tapa Dia Y Noche Gris</t>
  </si>
  <si>
    <t>Jgo De Brackets Con Tapa Dia Y Noche Chocolate</t>
  </si>
  <si>
    <t>Jgo De Brackets Con Tapa Dia Y Noche Negro</t>
  </si>
  <si>
    <t>Contrapeso Oculto Cerrado En 5.80 Natural</t>
  </si>
  <si>
    <t>Bracket Dia y Noche</t>
  </si>
  <si>
    <t>Tapa Para Contrapeso Oculto Cuadrado Negro</t>
  </si>
  <si>
    <t>Tope / Bola Abierta Plastico Negro (10 pzas)</t>
  </si>
  <si>
    <t>Jgo De Mecanismo Similar Sky Dia Y Noche De 1 1/2 Negro B</t>
  </si>
  <si>
    <t>Bracket Intermedio Largo Blanco  Para Mecanismo 24 Lb y 1 1/</t>
  </si>
  <si>
    <t>Intermedio para Sheer Punta-Punta Una Pieza</t>
  </si>
  <si>
    <t>RO De Inserto Plastico Con Pegamento  11 mm 50 mts  Para Cof</t>
  </si>
  <si>
    <t xml:space="preserve">Kit de Tapas para Contrapeso Elegance Blanco  5 juegos </t>
  </si>
  <si>
    <t xml:space="preserve">Kit de Tapas para Contrapeso Elegance Ivory  5 juegos </t>
  </si>
  <si>
    <t xml:space="preserve">Kit de Tapas para Contrapeso Elegance Gris  5 juegos </t>
  </si>
  <si>
    <t xml:space="preserve">Kit de Tapas para Contrapeso Elegance Chocolate  5 juegos </t>
  </si>
  <si>
    <t xml:space="preserve">Kit de Tapas para Contrapeso Elegance Negro  5 juegos </t>
  </si>
  <si>
    <t xml:space="preserve">Jgo De Brackets Dia Y Noche </t>
  </si>
  <si>
    <t>Jgo De Tapas Plasticas del Soporte</t>
  </si>
  <si>
    <t>Bracket de Pared</t>
  </si>
  <si>
    <t>Manivela Para Toldo De 1.5 m Blanco</t>
  </si>
  <si>
    <t>Cadena Acero Pavonado No 3, 2.4 mm Con 500 mts</t>
  </si>
  <si>
    <t>Motor Tubular Bmighty 35 mm 10 Nm RF</t>
  </si>
  <si>
    <t>Kit de Motor Tubular Bmighty 35 mm 6 Nm WIFI RF</t>
  </si>
  <si>
    <t>Control Bmighty Multicanal 5 Canales RF</t>
  </si>
  <si>
    <t>Control Bmighty Monocanal DC90</t>
  </si>
  <si>
    <t>Kit de Componentes para Toldo Blanco 5.8m</t>
  </si>
  <si>
    <t>Cable Acero Para Toldo Venta por Metro de 2.5 mm</t>
  </si>
  <si>
    <t xml:space="preserve">Smart T Central 2.4 Ghz Interfase Bmighty </t>
  </si>
  <si>
    <t>Inserto Plastico En 5.80 Para Toldo</t>
  </si>
  <si>
    <t>Motor Tubular Bmighty 35 mm 3 Nm RF de Bateria</t>
  </si>
  <si>
    <t>Motor Tubular Bmighty 45 mm 10 Nm RF Silencioso</t>
  </si>
  <si>
    <t>5 Jgos Tapas Para Barra De Giro Y Contrapeso Europeo Negro</t>
  </si>
  <si>
    <t xml:space="preserve">Jgo De Adaptador Para Toldo  solo con motor </t>
  </si>
  <si>
    <t>Jgo De Mecanismo  Similar Rollease  1 1/2 Chico con Tapas</t>
  </si>
  <si>
    <t>Motor Tubular Bmighty 45 mm 20 Nm RF Top Man</t>
  </si>
  <si>
    <t xml:space="preserve">Jgo de Tapa Para Vertical Con Tornillo  Importacion </t>
  </si>
  <si>
    <t>Contrapeso Oculto Cuadrado Premium En 5.8 M Anodizado Natura</t>
  </si>
  <si>
    <t>Escuadra Bracket Para Cofre Mediano Premium</t>
  </si>
  <si>
    <t>Cadena De Acero Niquelado No.3 2.4 mm venta por mts</t>
  </si>
  <si>
    <t>Cadena De Acero Niquelado No.10 4.5 mm venta por mts</t>
  </si>
  <si>
    <t>Cordon De 2.2 mm Blanco Venta por Metros</t>
  </si>
  <si>
    <t>Cordon De 2.2 mm Bicolor Venta por Metros</t>
  </si>
  <si>
    <t>Accesorios Bmighty Slim Gap De 35 mm Para 1 Lienzo</t>
  </si>
  <si>
    <t>Control Bmighty De Pared Monocanal RF</t>
  </si>
  <si>
    <t>Escuadra  Bracket  Soporte para Cofre Mediano de 5.80 mts</t>
  </si>
  <si>
    <t>Kit De Toldo Bmighty Con Adaptador De 45 a 70 mm</t>
  </si>
  <si>
    <t>Jgo De Mecanismo Similar Sky Dia Y Noche De 1 1/2 Gris A</t>
  </si>
  <si>
    <t>Tapa Para Contrapeso Oculto Cuadrado Gris</t>
  </si>
  <si>
    <t>Control Bmighty Monocanal RF Movil</t>
  </si>
  <si>
    <t>Accesorios Bmighty Slim Gap 45 mm Para 1 Lienzo</t>
  </si>
  <si>
    <t>Accesorios Bmighty Trad 45 mm Para 1 Lienzo</t>
  </si>
  <si>
    <t xml:space="preserve">Contratapa de contrapeso grande blanco </t>
  </si>
  <si>
    <t>Portatela Cler Edge Ivory Premium</t>
  </si>
  <si>
    <t>Contrapeso Oculto Cuadrado Premium En 5.8 M Chocolate</t>
  </si>
  <si>
    <t>Mecanismo Dia Y Noche 1 1/2 Chico Negro</t>
  </si>
  <si>
    <t>Mecanismo Dia Y Noche 1 1/2 Chico Ivory</t>
  </si>
  <si>
    <t>Mecanismo Dia Y Noche 1 1/2 Chico Chocolate</t>
  </si>
  <si>
    <t>Kit Cortinero Nal 2.50 x 2.5 m Ancho</t>
  </si>
  <si>
    <t>Motor Tubular Bmighty Bidireccional HandCrank 45mm 50 Nm Tol</t>
  </si>
  <si>
    <t>5 Jgos De Tapas Para Base A  Rolux  Chocolate</t>
  </si>
  <si>
    <t>Jgo Mecanismo Up and Down 1 1/2 Blanco</t>
  </si>
  <si>
    <t>Mecanismo Dia Y Noche 1 1/2 Chico Blanco</t>
  </si>
  <si>
    <t>Accesorios Bmighty 45 mm SG 1L Para Motor</t>
  </si>
  <si>
    <t>Aditamento para Meter Inserto de enrollable</t>
  </si>
  <si>
    <t>Intermedio Bmighty Trad 45 mm</t>
  </si>
  <si>
    <t>Accesorios Bmighty Trad 35 mm Para 1 Lienzo</t>
  </si>
  <si>
    <t xml:space="preserve">Kit Guia Para Romana Omega Trasparente  5 Piezas </t>
  </si>
  <si>
    <t xml:space="preserve">Kit De Tapas Para Romana Omega Trasparente  5 juegos </t>
  </si>
  <si>
    <t>Intermedio Bmighty Trad 35 mm</t>
  </si>
  <si>
    <t>Intermedio Bmighty SG 45 mm</t>
  </si>
  <si>
    <t>Interruptor Bmighty De Pared Mecánico</t>
  </si>
  <si>
    <t>Jgo De Mecanismo Para Cofre Mediano Con Tapas Negro</t>
  </si>
  <si>
    <t>Cargador USB-V8 12V Para Motor 25 mm</t>
  </si>
  <si>
    <t>Cargador Plug 3.4 mm De 1.2 Am Para Motor 35 mm</t>
  </si>
  <si>
    <t>Motor Tubular Bmighty 35 mm 6 Nm 4 hilos</t>
  </si>
  <si>
    <t>Interruptor Inteligente WiFi De Pared White</t>
  </si>
  <si>
    <t>Motor Tubular Bmighty 35 mm 6 Nm Alambrico 4 Hilos Top Man</t>
  </si>
  <si>
    <t>Jgo De Mecanismo Similar Sky Dia Y Noche De 1 1/2 Negro  A</t>
  </si>
  <si>
    <t>Jgo De Tapas Con Pivote Para Cofre Mediano Imp. Negro</t>
  </si>
  <si>
    <t>Motor Tubular 35 mm 6 Nm 4 Hilos Top Man</t>
  </si>
  <si>
    <t>Cable De Acero Para Toldo RO Con 80 m De 3mm</t>
  </si>
  <si>
    <t>Control Bmighty De Pared Timer Monocanal RF</t>
  </si>
  <si>
    <t>Motor Tubular Bmighty 35 mm 10 Nm RF Top Elec</t>
  </si>
  <si>
    <t>Control Bmighty Bicanal Para Cortinero</t>
  </si>
  <si>
    <t xml:space="preserve">Soporte Intermedio </t>
  </si>
  <si>
    <t xml:space="preserve">Accesorios Para Cortinero Con Motor </t>
  </si>
  <si>
    <t>Mango de Plastico Para Tubo de 1/2 Pulgada</t>
  </si>
  <si>
    <t>Kit Tapa Con Opresor De Importacion 5 pzas</t>
  </si>
  <si>
    <t xml:space="preserve">Popote Plastico Blanco 4mm En 6 Mts. </t>
  </si>
  <si>
    <t>Jgo Mecanismo Up and Down 1 1/2 Chocolate</t>
  </si>
  <si>
    <t>Jgo Mecanismo Up and Down 1 1/2 Ivory</t>
  </si>
  <si>
    <t>Brazos De Aluminio</t>
  </si>
  <si>
    <t>Escuadra Con Clip Pintada Para Cofre Mediano A</t>
  </si>
  <si>
    <t>Escuadra Bracket Y/O Clip De Pared Pintado A</t>
  </si>
  <si>
    <t xml:space="preserve">Control Remoto RTS16 Somfy </t>
  </si>
  <si>
    <t>Cadena Sin Fin De 2.50 mts Blanca</t>
  </si>
  <si>
    <t>Motor Tubular 50mm 6Nm/38 RTS Somfy</t>
  </si>
  <si>
    <t>Motor Tubular Bmighty 45 mm 10 Nm  RF Silencioso</t>
  </si>
  <si>
    <t>Adaptador Bmighty SBM De 35 a 45 mm</t>
  </si>
  <si>
    <t>Jgo de tapas Duo Royal Blanca</t>
  </si>
  <si>
    <t>Jgo de tapas Duo Royal Ivory</t>
  </si>
  <si>
    <t>Jgo de tapas Duo Royal Negra</t>
  </si>
  <si>
    <t>Jgo de tapas Duo Royal Oxford</t>
  </si>
  <si>
    <t>Kit de Motor 6 Nm LT50E 1L  RF Tope Electronico Somfy</t>
  </si>
  <si>
    <t>Bracket Para Cofre Mediano Tapa Duo Royal</t>
  </si>
  <si>
    <t>Clip De Techo Para Cofre Mediano</t>
  </si>
  <si>
    <t>Jgo de tapas Duo Royal Gris</t>
  </si>
  <si>
    <t>Accesorios Bmighty SBM 35 mm Para 1 Lienzo</t>
  </si>
  <si>
    <t>Intermedio Bmighty SBM 35 mm</t>
  </si>
  <si>
    <t>Escuadra Con Clip Sin Acabado Para Cofre Mediano importacion</t>
  </si>
  <si>
    <t>Accesorios Bmighty SBM 45 mm Para 1 Lienzo</t>
  </si>
  <si>
    <t>Intermedio Bmighty SBM 45 mm</t>
  </si>
  <si>
    <t>Interruptor Inteligente WiFi De Pared Black</t>
  </si>
  <si>
    <t>Kit Motor Tubular 50 mm 10 NM/38 RPM 120 VCA RTS Somfy</t>
  </si>
  <si>
    <t>Jgo de tapas Duo Royal Chocolate</t>
  </si>
  <si>
    <t>Punta 1 1/2</t>
  </si>
  <si>
    <t>Inserto Para Canal de 7mm  Felpa . Venta por metro</t>
  </si>
  <si>
    <t>Varilla De Fibra De Vidrio De 10 mm En 6 Mts. Nacional</t>
  </si>
  <si>
    <t>Galleta Bmighty SkyLine 25 mm</t>
  </si>
  <si>
    <t>Kit Cortinero Motorizado Onda Perfecta De 1.0-2.5 m</t>
  </si>
  <si>
    <t>Metro Adicional Cortinero Motorizado Onda Perfecta</t>
  </si>
  <si>
    <t>Caja de Abrazadera Para cortinero Standar 1,000 pzs</t>
  </si>
  <si>
    <t>Kit de Componentes para Toldo Gris</t>
  </si>
  <si>
    <t>Contrapeso Para Toldo En 5.80 m Gris Obscuro</t>
  </si>
  <si>
    <t>Manivela Para Toldo De 1.5 m Gris</t>
  </si>
  <si>
    <t>RO de Inserto Para Canal de 7mm  Felpa 200mts</t>
  </si>
  <si>
    <t>Inserto Negro Para Contrapeso Elegance 2.50M</t>
  </si>
  <si>
    <t>Jgo de Portapoleas Para Varilla Estandar</t>
  </si>
  <si>
    <t>Kit de Motor Tubular 35 mm 6 Nm Tope Manual 4 hilos SBM</t>
  </si>
  <si>
    <t>Escuadra con Clip sin acabado para cofre mediano importacion</t>
  </si>
  <si>
    <t>Pija Para Tapa Ovalada 1/2</t>
  </si>
  <si>
    <t>Cubierta de Riel Inferior Para Shangrila 5.80 m Ivory</t>
  </si>
  <si>
    <t>Riel Inferior P/Shangrila 5.80 m Ivory</t>
  </si>
  <si>
    <t>Jgo de Tapa para Riel Inferior P/Shangrila Ivory</t>
  </si>
  <si>
    <t>Control Bmighty Multicanal De 15 Canales RF</t>
  </si>
  <si>
    <t>Conector Acero Niquelado No.10 4.5 millar</t>
  </si>
  <si>
    <t>Contrapeso Curvo Para Cadena Ivory</t>
  </si>
  <si>
    <t>Contrapeso Curvo Para Cadena Gris</t>
  </si>
  <si>
    <t>Contrapeso Curvo Para Cadena Negro</t>
  </si>
  <si>
    <t>Contrapeso Curvo Para Cadena Chocolate</t>
  </si>
  <si>
    <t>Control Bmighty Monocanal DC1600 Bidireccional</t>
  </si>
  <si>
    <t>Control Bmighty Multicanal DC1600 15 Canales Bidireccional</t>
  </si>
  <si>
    <t>Control Bmighty Multicanal de Pared 15 Canales Bidireccional</t>
  </si>
  <si>
    <t xml:space="preserve">Panel Solar Bmighty Para Motor de 25 mm </t>
  </si>
  <si>
    <t>Panel Solar Bmighty Para Motor de 35 mm</t>
  </si>
  <si>
    <t>Motor Tubular Bmighty Bidireccional 35 mm 6 Nm De Bateria To</t>
  </si>
  <si>
    <t>Cargador USB-Tipo C Para Motor 35 mm Baterias Bidireccional</t>
  </si>
  <si>
    <t>Manivela 1.30 m Para Motor HandCrank</t>
  </si>
  <si>
    <t>Cubre Toldo De Aluminio Blanco 5.80m S. Pedido</t>
  </si>
  <si>
    <t>Motor Tubular Bmighty 45 mm 50 Nm para Toldo RF Top Elec</t>
  </si>
  <si>
    <t>MOTOR TUBULAR 45 MM WIFI BIDIRECCIONAL</t>
  </si>
  <si>
    <t>Kit Motor De 40 MM TUBE NR0 Limites Electronicos 1 Lienzo So</t>
  </si>
  <si>
    <t>Motor Tubular Bmighty 35 mm 10 Nm RF Top Man</t>
  </si>
  <si>
    <t>Motor Tubular Bmighty 35 mm 3 Nm RF De Baterias</t>
  </si>
  <si>
    <t>Motor Tubular Bmighty 35 mm 10 Nm RF Top Elect</t>
  </si>
  <si>
    <t>Motor Tubular Bmighty Bidireccional 25 mm 1.1 Nm RF Baterias</t>
  </si>
  <si>
    <t>Motor Tub Bidireccional Bmighty 35 mm 6 Nm WIFI RF</t>
  </si>
  <si>
    <t>Motor Tub Bidireccional Bmighty 35 mm 10 Nm RF TE</t>
  </si>
  <si>
    <t>Motor Tubular Bmighty Bidireccional 45 mm 20 Nm RF</t>
  </si>
  <si>
    <t>Motor Tubular Bidireccional Bmighty 45 mm 50 Nm RF</t>
  </si>
  <si>
    <t>MÍNIMO TRIUNFO</t>
  </si>
  <si>
    <t>MÁXIMO TRIUNFO</t>
  </si>
  <si>
    <t>MÍNIMO ECATEPEC</t>
  </si>
  <si>
    <t>MÍNIMO SOYS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</si>
</sst>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es2/Downloads/REQUISICIONES%20OK%20(Autoguardado)%20(Autoguardado)%20(Autoguardado)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shades"/>
      <sheetName val="SHADES"/>
      <sheetName val="VILLAMAR"/>
      <sheetName val="KETER"/>
      <sheetName val="SANABRIA"/>
      <sheetName val="VICENTE TOLEDO"/>
      <sheetName val="SOLSTICE"/>
      <sheetName val="Hoja3"/>
      <sheetName val="CUPRUM"/>
      <sheetName val="VALSA"/>
      <sheetName val="COMPARATIVO"/>
      <sheetName val="requisición aluminio"/>
      <sheetName val="NEVALUZ"/>
      <sheetName val="BOSS"/>
      <sheetName val="BOLSA"/>
      <sheetName val="NAVA"/>
      <sheetName val="Hoja5"/>
      <sheetName val="Pedidos del día"/>
      <sheetName val="Dias de rotación Triunfo"/>
      <sheetName val="Dias de rotación Ecatepec"/>
      <sheetName val="Dias de rotación Soys"/>
      <sheetName val="Hoja10"/>
      <sheetName val="base"/>
      <sheetName val="Hoja8"/>
      <sheetName val="Mis códigos"/>
      <sheetName val="AS"/>
      <sheetName val="ANÁLISIS"/>
      <sheetName val="Existencias Tri"/>
      <sheetName val="Existencias Eca"/>
      <sheetName val="Existencias Qro"/>
      <sheetName val="Hoja7"/>
      <sheetName val="Hoja6"/>
      <sheetName val="TRASPASO"/>
      <sheetName val="SILVIA"/>
      <sheetName val="FELMATEC"/>
      <sheetName val="CORTINERO "/>
      <sheetName val="Hoja4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>
            <v>1</v>
          </cell>
          <cell r="B4" t="str">
            <v>Kit De Tapas Con Opresor blancas  5</v>
          </cell>
          <cell r="C4">
            <v>56</v>
          </cell>
          <cell r="D4">
            <v>9.3333333333333339</v>
          </cell>
          <cell r="E4">
            <v>36</v>
          </cell>
          <cell r="F4">
            <v>3.8571428571428568</v>
          </cell>
        </row>
        <row r="5">
          <cell r="A5">
            <v>2</v>
          </cell>
          <cell r="B5" t="str">
            <v>Carro Con Fleje De 3.5 Pulgadas Der</v>
          </cell>
          <cell r="C5">
            <v>44</v>
          </cell>
          <cell r="D5">
            <v>7.333333333333333</v>
          </cell>
          <cell r="E5">
            <v>13</v>
          </cell>
          <cell r="F5">
            <v>1.7727272727272727</v>
          </cell>
        </row>
        <row r="6">
          <cell r="A6">
            <v>3</v>
          </cell>
          <cell r="B6" t="str">
            <v>Carro Con Fleje De 3.5 Pulgadas Izq</v>
          </cell>
          <cell r="C6">
            <v>2</v>
          </cell>
          <cell r="D6">
            <v>0.33333333333333331</v>
          </cell>
          <cell r="E6">
            <v>74</v>
          </cell>
          <cell r="F6">
            <v>222</v>
          </cell>
        </row>
        <row r="7">
          <cell r="A7">
            <v>4</v>
          </cell>
          <cell r="B7" t="str">
            <v>Carro Guia De Arrastre (10 PZAS)</v>
          </cell>
          <cell r="C7">
            <v>13</v>
          </cell>
          <cell r="D7">
            <v>2.1666666666666665</v>
          </cell>
          <cell r="E7">
            <v>42</v>
          </cell>
          <cell r="F7">
            <v>19.384615384615387</v>
          </cell>
        </row>
        <row r="8">
          <cell r="A8">
            <v>6</v>
          </cell>
          <cell r="B8" t="str">
            <v>Dummy (10 PZAS)</v>
          </cell>
          <cell r="C8">
            <v>8</v>
          </cell>
          <cell r="D8">
            <v>1.3333333333333333</v>
          </cell>
          <cell r="E8">
            <v>74</v>
          </cell>
          <cell r="F8">
            <v>55.5</v>
          </cell>
        </row>
        <row r="9">
          <cell r="A9">
            <v>7</v>
          </cell>
          <cell r="B9" t="str">
            <v>Broche Para Dummy / Bola Abierta 3.</v>
          </cell>
          <cell r="C9">
            <v>3</v>
          </cell>
          <cell r="D9">
            <v>0.5</v>
          </cell>
          <cell r="E9">
            <v>168</v>
          </cell>
          <cell r="F9">
            <v>336</v>
          </cell>
        </row>
        <row r="10">
          <cell r="A10">
            <v>8</v>
          </cell>
          <cell r="B10" t="str">
            <v>Contrapeso Para Vertical</v>
          </cell>
          <cell r="C10">
            <v>115</v>
          </cell>
          <cell r="D10">
            <v>19.166666666666668</v>
          </cell>
          <cell r="E10">
            <v>85</v>
          </cell>
          <cell r="F10">
            <v>4.4347826086956523</v>
          </cell>
        </row>
        <row r="11">
          <cell r="A11">
            <v>9</v>
          </cell>
          <cell r="B11" t="str">
            <v>Cordón De 2.2 mm Bicolor</v>
          </cell>
          <cell r="C11">
            <v>1</v>
          </cell>
          <cell r="D11">
            <v>0.16666666666666666</v>
          </cell>
          <cell r="E11">
            <v>0</v>
          </cell>
          <cell r="F11">
            <v>0</v>
          </cell>
        </row>
        <row r="12">
          <cell r="A12">
            <v>10</v>
          </cell>
          <cell r="B12" t="str">
            <v>Cordon De 2.2 mm  Blanco</v>
          </cell>
          <cell r="C12">
            <v>4</v>
          </cell>
          <cell r="D12">
            <v>0.66666666666666663</v>
          </cell>
          <cell r="E12">
            <v>0</v>
          </cell>
          <cell r="F12">
            <v>0</v>
          </cell>
        </row>
        <row r="13">
          <cell r="A13">
            <v>11</v>
          </cell>
          <cell r="B13" t="str">
            <v>Silicon Lubricante En Spray</v>
          </cell>
          <cell r="C13">
            <v>58</v>
          </cell>
          <cell r="D13">
            <v>9.6666666666666661</v>
          </cell>
          <cell r="E13">
            <v>52</v>
          </cell>
          <cell r="F13">
            <v>5.3793103448275863</v>
          </cell>
        </row>
        <row r="14">
          <cell r="A14">
            <v>12</v>
          </cell>
          <cell r="B14" t="str">
            <v>Kit Seguro Estrella o Flecha  5 pza</v>
          </cell>
          <cell r="C14">
            <v>119</v>
          </cell>
          <cell r="D14">
            <v>19.833333333333332</v>
          </cell>
          <cell r="E14">
            <v>1806</v>
          </cell>
          <cell r="F14">
            <v>91.058823529411768</v>
          </cell>
        </row>
        <row r="15">
          <cell r="A15">
            <v>13</v>
          </cell>
          <cell r="B15" t="str">
            <v>Kit Seguro C  5 pzas</v>
          </cell>
          <cell r="C15">
            <v>17</v>
          </cell>
          <cell r="D15">
            <v>2.8333333333333335</v>
          </cell>
          <cell r="E15">
            <v>1231</v>
          </cell>
          <cell r="F15">
            <v>434.47058823529409</v>
          </cell>
        </row>
        <row r="16">
          <cell r="A16">
            <v>14</v>
          </cell>
          <cell r="B16" t="str">
            <v>Tornillo Opresor (10 PZAS)</v>
          </cell>
          <cell r="C16">
            <v>3</v>
          </cell>
          <cell r="D16">
            <v>0.5</v>
          </cell>
          <cell r="E16">
            <v>92</v>
          </cell>
          <cell r="F16">
            <v>184</v>
          </cell>
        </row>
        <row r="17">
          <cell r="A17">
            <v>15</v>
          </cell>
          <cell r="B17" t="str">
            <v>Clip De Techo (10 PZAS)</v>
          </cell>
          <cell r="C17">
            <v>59</v>
          </cell>
          <cell r="D17">
            <v>9.8333333333333339</v>
          </cell>
          <cell r="E17">
            <v>203</v>
          </cell>
          <cell r="F17">
            <v>20.64406779661017</v>
          </cell>
        </row>
        <row r="18">
          <cell r="A18">
            <v>16</v>
          </cell>
          <cell r="B18" t="str">
            <v>Escuadra Bracket Y/O Clip De Pared</v>
          </cell>
          <cell r="C18">
            <v>305</v>
          </cell>
          <cell r="D18">
            <v>50.833333333333336</v>
          </cell>
          <cell r="E18">
            <v>451</v>
          </cell>
          <cell r="F18">
            <v>8.8721311475409834</v>
          </cell>
        </row>
        <row r="19">
          <cell r="A19">
            <v>17</v>
          </cell>
          <cell r="B19" t="str">
            <v>Conector Acero Niquelado No.10 4.5</v>
          </cell>
          <cell r="C19">
            <v>93</v>
          </cell>
          <cell r="D19">
            <v>15.5</v>
          </cell>
          <cell r="E19">
            <v>2112</v>
          </cell>
          <cell r="F19">
            <v>136.25806451612902</v>
          </cell>
        </row>
        <row r="20">
          <cell r="A20">
            <v>18</v>
          </cell>
          <cell r="B20" t="str">
            <v>Conector Para Cadena Plastica No.10</v>
          </cell>
          <cell r="C20">
            <v>4</v>
          </cell>
          <cell r="D20">
            <v>0.66666666666666663</v>
          </cell>
          <cell r="E20">
            <v>616</v>
          </cell>
          <cell r="F20">
            <v>924</v>
          </cell>
        </row>
        <row r="21">
          <cell r="A21">
            <v>19</v>
          </cell>
          <cell r="B21" t="str">
            <v>Conector Para Cadena Plastica No.10</v>
          </cell>
          <cell r="C21">
            <v>288</v>
          </cell>
          <cell r="D21">
            <v>48</v>
          </cell>
          <cell r="E21">
            <v>788</v>
          </cell>
          <cell r="F21">
            <v>16.416666666666668</v>
          </cell>
        </row>
        <row r="22">
          <cell r="A22">
            <v>20</v>
          </cell>
          <cell r="B22" t="str">
            <v>Conector Para Cadena Plastica No.10</v>
          </cell>
          <cell r="C22">
            <v>102.2</v>
          </cell>
          <cell r="D22">
            <v>17.033333333333335</v>
          </cell>
          <cell r="E22">
            <v>283.8</v>
          </cell>
          <cell r="F22">
            <v>16.661448140900195</v>
          </cell>
        </row>
        <row r="23">
          <cell r="A23">
            <v>22</v>
          </cell>
          <cell r="B23" t="str">
            <v>Conector Para Cadena Plastica No.10</v>
          </cell>
          <cell r="C23">
            <v>20</v>
          </cell>
          <cell r="D23">
            <v>3.3333333333333335</v>
          </cell>
          <cell r="E23">
            <v>464</v>
          </cell>
          <cell r="F23">
            <v>139.19999999999999</v>
          </cell>
        </row>
        <row r="24">
          <cell r="A24">
            <v>23</v>
          </cell>
          <cell r="B24" t="str">
            <v>Tope / Bola Abierta Plastico Blanco</v>
          </cell>
          <cell r="C24">
            <v>317</v>
          </cell>
          <cell r="D24">
            <v>52.833333333333336</v>
          </cell>
          <cell r="E24">
            <v>837</v>
          </cell>
          <cell r="F24">
            <v>15.842271293375394</v>
          </cell>
        </row>
        <row r="25">
          <cell r="A25">
            <v>24</v>
          </cell>
          <cell r="B25" t="str">
            <v>Tope / Bola Abierta Plastico Transp</v>
          </cell>
          <cell r="C25">
            <v>290</v>
          </cell>
          <cell r="D25">
            <v>48.333333333333336</v>
          </cell>
          <cell r="E25">
            <v>907</v>
          </cell>
          <cell r="F25">
            <v>18.76551724137931</v>
          </cell>
        </row>
        <row r="26">
          <cell r="A26">
            <v>26</v>
          </cell>
          <cell r="B26" t="str">
            <v>Cadena Acero Niquelado No. 3, 2.4 m</v>
          </cell>
          <cell r="C26">
            <v>10</v>
          </cell>
          <cell r="D26">
            <v>1.6666666666666667</v>
          </cell>
          <cell r="E26">
            <v>5</v>
          </cell>
          <cell r="F26">
            <v>3</v>
          </cell>
        </row>
        <row r="27">
          <cell r="A27">
            <v>27</v>
          </cell>
          <cell r="B27" t="str">
            <v>Cadena Acero Niquelado No.10, 4.5 m</v>
          </cell>
          <cell r="C27">
            <v>139</v>
          </cell>
          <cell r="D27">
            <v>23.166666666666668</v>
          </cell>
          <cell r="E27">
            <v>7</v>
          </cell>
          <cell r="F27">
            <v>0.30215827338129497</v>
          </cell>
        </row>
        <row r="28">
          <cell r="A28">
            <v>29</v>
          </cell>
          <cell r="B28" t="str">
            <v>Cadena Plastica No.10 Bola Separada</v>
          </cell>
          <cell r="C28">
            <v>1</v>
          </cell>
          <cell r="D28">
            <v>0.16666666666666666</v>
          </cell>
          <cell r="E28">
            <v>2</v>
          </cell>
          <cell r="F28">
            <v>12</v>
          </cell>
        </row>
        <row r="29">
          <cell r="A29">
            <v>31</v>
          </cell>
          <cell r="B29" t="str">
            <v>Cadena Plastica No.10 Bola Continua</v>
          </cell>
          <cell r="C29">
            <v>26</v>
          </cell>
          <cell r="D29">
            <v>4.333333333333333</v>
          </cell>
          <cell r="E29">
            <v>4</v>
          </cell>
          <cell r="F29">
            <v>0.92307692307692313</v>
          </cell>
        </row>
        <row r="30">
          <cell r="A30">
            <v>33</v>
          </cell>
          <cell r="B30" t="str">
            <v>Cadena Plastica No.10 Bola Continua</v>
          </cell>
          <cell r="C30">
            <v>3</v>
          </cell>
          <cell r="D30">
            <v>0.5</v>
          </cell>
          <cell r="E30">
            <v>34</v>
          </cell>
          <cell r="F30">
            <v>68</v>
          </cell>
        </row>
        <row r="31">
          <cell r="A31">
            <v>36</v>
          </cell>
          <cell r="B31" t="str">
            <v>Cadena Plastica No.10 Bola Continua</v>
          </cell>
          <cell r="C31">
            <v>3</v>
          </cell>
          <cell r="D31">
            <v>0.5</v>
          </cell>
          <cell r="E31">
            <v>11</v>
          </cell>
          <cell r="F31">
            <v>22</v>
          </cell>
        </row>
        <row r="32">
          <cell r="A32">
            <v>39</v>
          </cell>
          <cell r="B32" t="str">
            <v>Escuadra Y/O Clip De Portatela Opac</v>
          </cell>
          <cell r="C32">
            <v>60</v>
          </cell>
          <cell r="D32">
            <v>10</v>
          </cell>
          <cell r="E32">
            <v>510</v>
          </cell>
          <cell r="F32">
            <v>51</v>
          </cell>
        </row>
        <row r="33">
          <cell r="A33">
            <v>42</v>
          </cell>
          <cell r="B33" t="str">
            <v>JG De Esquinero Acrilico Para Galer</v>
          </cell>
          <cell r="C33">
            <v>115</v>
          </cell>
          <cell r="D33">
            <v>19.166666666666668</v>
          </cell>
          <cell r="E33">
            <v>29</v>
          </cell>
          <cell r="F33">
            <v>1.5130434782608695</v>
          </cell>
        </row>
        <row r="34">
          <cell r="A34">
            <v>43</v>
          </cell>
          <cell r="B34" t="str">
            <v>JG De Esquinero Redondo Para Galeri</v>
          </cell>
          <cell r="C34">
            <v>107</v>
          </cell>
          <cell r="D34">
            <v>17.833333333333332</v>
          </cell>
          <cell r="E34">
            <v>624</v>
          </cell>
          <cell r="F34">
            <v>34.990654205607477</v>
          </cell>
        </row>
        <row r="35">
          <cell r="A35">
            <v>45</v>
          </cell>
          <cell r="B35" t="str">
            <v>Filo Adherible Plata S. Pedido</v>
          </cell>
          <cell r="C35">
            <v>36</v>
          </cell>
          <cell r="D35">
            <v>6</v>
          </cell>
          <cell r="E35">
            <v>217</v>
          </cell>
          <cell r="F35">
            <v>36.166666666666664</v>
          </cell>
        </row>
        <row r="36">
          <cell r="A36">
            <v>50</v>
          </cell>
          <cell r="B36" t="str">
            <v>Clip On (10 PZAS)</v>
          </cell>
          <cell r="C36">
            <v>2</v>
          </cell>
          <cell r="D36">
            <v>0.33333333333333331</v>
          </cell>
          <cell r="E36">
            <v>184</v>
          </cell>
          <cell r="F36">
            <v>552</v>
          </cell>
        </row>
        <row r="37">
          <cell r="A37">
            <v>51</v>
          </cell>
          <cell r="B37" t="str">
            <v>Ribete Para Galeria Ejecutiva Oro</v>
          </cell>
          <cell r="C37">
            <v>6.5</v>
          </cell>
          <cell r="D37">
            <v>1.0833333333333333</v>
          </cell>
          <cell r="E37">
            <v>2.5</v>
          </cell>
          <cell r="F37">
            <v>2.3076923076923079</v>
          </cell>
        </row>
        <row r="38">
          <cell r="A38">
            <v>54</v>
          </cell>
          <cell r="B38" t="str">
            <v>Riel Sencillo En 6.10 Sin Anodizar</v>
          </cell>
          <cell r="C38">
            <v>27</v>
          </cell>
          <cell r="D38">
            <v>4.5</v>
          </cell>
          <cell r="E38">
            <v>43</v>
          </cell>
          <cell r="F38">
            <v>9.5555555555555554</v>
          </cell>
        </row>
        <row r="39">
          <cell r="A39">
            <v>55</v>
          </cell>
          <cell r="B39" t="str">
            <v>Riel Reforzado En 6.10 Sin Anodizar</v>
          </cell>
          <cell r="C39">
            <v>10</v>
          </cell>
          <cell r="D39">
            <v>1.6666666666666667</v>
          </cell>
          <cell r="E39">
            <v>12</v>
          </cell>
          <cell r="F39">
            <v>7.1999999999999993</v>
          </cell>
        </row>
        <row r="40">
          <cell r="A40">
            <v>57</v>
          </cell>
          <cell r="B40" t="str">
            <v>Riel Reforzado En 6.10 Pintado En B</v>
          </cell>
          <cell r="C40">
            <v>2</v>
          </cell>
          <cell r="D40">
            <v>0.33333333333333331</v>
          </cell>
          <cell r="E40">
            <v>99</v>
          </cell>
          <cell r="F40">
            <v>297</v>
          </cell>
        </row>
        <row r="41">
          <cell r="A41">
            <v>58</v>
          </cell>
          <cell r="B41" t="str">
            <v>Riel Sencillo En 6.10 Pintado En Bl</v>
          </cell>
          <cell r="C41">
            <v>3</v>
          </cell>
          <cell r="D41">
            <v>0.5</v>
          </cell>
          <cell r="E41">
            <v>55</v>
          </cell>
          <cell r="F41">
            <v>110</v>
          </cell>
        </row>
        <row r="42">
          <cell r="A42">
            <v>59</v>
          </cell>
          <cell r="B42" t="str">
            <v>Varilla Operadora En 6.10</v>
          </cell>
          <cell r="C42">
            <v>147</v>
          </cell>
          <cell r="D42">
            <v>24.5</v>
          </cell>
          <cell r="E42">
            <v>136</v>
          </cell>
          <cell r="F42">
            <v>5.5510204081632653</v>
          </cell>
        </row>
        <row r="43">
          <cell r="A43">
            <v>60</v>
          </cell>
          <cell r="B43" t="str">
            <v>Carro Con Fleje Mini De 2 Pulgadas</v>
          </cell>
          <cell r="C43">
            <v>33</v>
          </cell>
          <cell r="D43">
            <v>5.5</v>
          </cell>
          <cell r="E43">
            <v>167</v>
          </cell>
          <cell r="F43">
            <v>30.363636363636363</v>
          </cell>
        </row>
        <row r="44">
          <cell r="A44">
            <v>62</v>
          </cell>
          <cell r="B44" t="str">
            <v>Percha Plastica (10 PZAS)</v>
          </cell>
          <cell r="C44">
            <v>19</v>
          </cell>
          <cell r="D44">
            <v>3.1666666666666665</v>
          </cell>
          <cell r="E44">
            <v>376</v>
          </cell>
          <cell r="F44">
            <v>118.73684210526316</v>
          </cell>
        </row>
        <row r="45">
          <cell r="A45">
            <v>63</v>
          </cell>
          <cell r="B45" t="str">
            <v>Contrapeso Plastico 3 1/2 Pulgadas</v>
          </cell>
          <cell r="C45">
            <v>436</v>
          </cell>
          <cell r="D45">
            <v>72.666666666666671</v>
          </cell>
          <cell r="E45">
            <v>2185</v>
          </cell>
          <cell r="F45">
            <v>30.068807339449538</v>
          </cell>
        </row>
        <row r="46">
          <cell r="A46">
            <v>64</v>
          </cell>
          <cell r="B46" t="str">
            <v>Cadena Plastica Blanca Con Clips De</v>
          </cell>
          <cell r="C46">
            <v>1</v>
          </cell>
          <cell r="D46">
            <v>0.16666666666666666</v>
          </cell>
          <cell r="E46">
            <v>1</v>
          </cell>
          <cell r="F46">
            <v>6</v>
          </cell>
        </row>
        <row r="47">
          <cell r="A47">
            <v>66</v>
          </cell>
          <cell r="B47" t="str">
            <v>Cadena Plastica Blanca Venta por Cl</v>
          </cell>
          <cell r="C47">
            <v>40</v>
          </cell>
          <cell r="D47">
            <v>6.666666666666667</v>
          </cell>
          <cell r="E47">
            <v>562</v>
          </cell>
          <cell r="F47">
            <v>84.3</v>
          </cell>
        </row>
        <row r="48">
          <cell r="A48">
            <v>222</v>
          </cell>
          <cell r="B48" t="str">
            <v>Liso Premium Cal. 22 Ivory S. Pedid</v>
          </cell>
          <cell r="C48">
            <v>153</v>
          </cell>
          <cell r="D48">
            <v>25.5</v>
          </cell>
          <cell r="E48">
            <v>36</v>
          </cell>
          <cell r="F48">
            <v>1.411764705882353</v>
          </cell>
        </row>
        <row r="49">
          <cell r="A49">
            <v>223</v>
          </cell>
          <cell r="B49" t="str">
            <v>Liso Premium Cal. 22 Tan S. Pedido</v>
          </cell>
          <cell r="C49">
            <v>12</v>
          </cell>
          <cell r="D49">
            <v>2</v>
          </cell>
          <cell r="E49">
            <v>136</v>
          </cell>
          <cell r="F49">
            <v>68</v>
          </cell>
        </row>
        <row r="50">
          <cell r="A50">
            <v>227</v>
          </cell>
          <cell r="B50" t="str">
            <v>Liso Premium Cal. 22 Soft Pink S. P</v>
          </cell>
          <cell r="C50">
            <v>2</v>
          </cell>
          <cell r="D50">
            <v>0.33333333333333331</v>
          </cell>
          <cell r="E50">
            <v>34</v>
          </cell>
          <cell r="F50">
            <v>102</v>
          </cell>
        </row>
        <row r="51">
          <cell r="A51">
            <v>230</v>
          </cell>
          <cell r="B51" t="str">
            <v>Liso Premium Cal. 22 Gray S. Pedido</v>
          </cell>
          <cell r="C51">
            <v>15</v>
          </cell>
          <cell r="D51">
            <v>2.5</v>
          </cell>
          <cell r="E51">
            <v>2</v>
          </cell>
          <cell r="F51">
            <v>0.8</v>
          </cell>
        </row>
        <row r="52">
          <cell r="A52">
            <v>235</v>
          </cell>
          <cell r="B52" t="str">
            <v>Liso Premium Cal. 22 White S. Pedid</v>
          </cell>
          <cell r="C52">
            <v>57</v>
          </cell>
          <cell r="D52">
            <v>9.5</v>
          </cell>
          <cell r="E52">
            <v>0</v>
          </cell>
          <cell r="F52">
            <v>0</v>
          </cell>
        </row>
        <row r="53">
          <cell r="A53">
            <v>237</v>
          </cell>
          <cell r="B53" t="str">
            <v>Liso Premium Cal. 27 Tan S. Pedido</v>
          </cell>
          <cell r="C53">
            <v>1</v>
          </cell>
          <cell r="D53">
            <v>0.16666666666666666</v>
          </cell>
          <cell r="E53">
            <v>105</v>
          </cell>
          <cell r="F53">
            <v>630</v>
          </cell>
        </row>
        <row r="54">
          <cell r="A54">
            <v>243</v>
          </cell>
          <cell r="B54" t="str">
            <v>Liso Premium Cal. 27 Gray</v>
          </cell>
          <cell r="C54">
            <v>3</v>
          </cell>
          <cell r="D54">
            <v>0.5</v>
          </cell>
          <cell r="E54">
            <v>118</v>
          </cell>
          <cell r="F54">
            <v>236</v>
          </cell>
        </row>
        <row r="55">
          <cell r="A55">
            <v>245</v>
          </cell>
          <cell r="B55" t="str">
            <v>Liso Premium Cal. 27 Soft Blue S. P</v>
          </cell>
          <cell r="C55">
            <v>3</v>
          </cell>
          <cell r="D55">
            <v>0.5</v>
          </cell>
          <cell r="E55">
            <v>17</v>
          </cell>
          <cell r="F55">
            <v>34</v>
          </cell>
        </row>
        <row r="56">
          <cell r="A56">
            <v>260</v>
          </cell>
          <cell r="B56" t="str">
            <v>Rayado Premium Cal. 27 Ivory</v>
          </cell>
          <cell r="C56">
            <v>4</v>
          </cell>
          <cell r="D56">
            <v>0.66666666666666663</v>
          </cell>
          <cell r="E56">
            <v>5</v>
          </cell>
          <cell r="F56">
            <v>7.5</v>
          </cell>
        </row>
        <row r="57">
          <cell r="A57">
            <v>278</v>
          </cell>
          <cell r="B57" t="str">
            <v>Lino CX White Agotar Existencia</v>
          </cell>
          <cell r="C57">
            <v>4</v>
          </cell>
          <cell r="D57">
            <v>0.66666666666666663</v>
          </cell>
          <cell r="E57">
            <v>126</v>
          </cell>
          <cell r="F57">
            <v>189</v>
          </cell>
        </row>
        <row r="58">
          <cell r="A58">
            <v>296</v>
          </cell>
          <cell r="B58" t="str">
            <v>Lino CX Indigo S. Pedido</v>
          </cell>
          <cell r="C58">
            <v>1</v>
          </cell>
          <cell r="D58">
            <v>0.16666666666666666</v>
          </cell>
          <cell r="E58">
            <v>2</v>
          </cell>
          <cell r="F58">
            <v>12</v>
          </cell>
        </row>
        <row r="59">
          <cell r="A59">
            <v>303</v>
          </cell>
          <cell r="B59" t="str">
            <v>Mini Liso Tan</v>
          </cell>
          <cell r="C59">
            <v>5</v>
          </cell>
          <cell r="D59">
            <v>0.83333333333333337</v>
          </cell>
          <cell r="E59">
            <v>4</v>
          </cell>
          <cell r="F59">
            <v>4.8</v>
          </cell>
        </row>
        <row r="60">
          <cell r="A60">
            <v>357</v>
          </cell>
          <cell r="B60" t="str">
            <v>JG De Mecanismo De 1 1/4 Para Sheer</v>
          </cell>
          <cell r="C60">
            <v>1</v>
          </cell>
          <cell r="D60">
            <v>0.16666666666666666</v>
          </cell>
          <cell r="E60">
            <v>1</v>
          </cell>
          <cell r="F60">
            <v>6</v>
          </cell>
        </row>
        <row r="61">
          <cell r="A61">
            <v>358</v>
          </cell>
          <cell r="B61" t="str">
            <v>JG De Mecanismo De 1 1/2 Para Sheer</v>
          </cell>
          <cell r="C61">
            <v>595</v>
          </cell>
          <cell r="D61">
            <v>99.166666666666671</v>
          </cell>
          <cell r="E61">
            <v>519</v>
          </cell>
          <cell r="F61">
            <v>5.2336134453781513</v>
          </cell>
        </row>
        <row r="62">
          <cell r="A62">
            <v>359</v>
          </cell>
          <cell r="B62" t="str">
            <v>JG De Tapas Para Cofre Chico Blanco</v>
          </cell>
          <cell r="C62">
            <v>109</v>
          </cell>
          <cell r="D62">
            <v>18.166666666666668</v>
          </cell>
          <cell r="E62">
            <v>40</v>
          </cell>
          <cell r="F62">
            <v>2.2018348623853208</v>
          </cell>
        </row>
        <row r="63">
          <cell r="A63">
            <v>360</v>
          </cell>
          <cell r="B63" t="str">
            <v>JG De Tapas Para Cofre Chico Ivory</v>
          </cell>
          <cell r="C63">
            <v>80</v>
          </cell>
          <cell r="D63">
            <v>13.333333333333334</v>
          </cell>
          <cell r="E63">
            <v>15</v>
          </cell>
          <cell r="F63">
            <v>1.125</v>
          </cell>
        </row>
        <row r="64">
          <cell r="A64">
            <v>361</v>
          </cell>
          <cell r="B64" t="str">
            <v>JG De Tapas Para Cofre Chico Chocol</v>
          </cell>
          <cell r="C64">
            <v>88</v>
          </cell>
          <cell r="D64">
            <v>14.666666666666666</v>
          </cell>
          <cell r="E64">
            <v>56</v>
          </cell>
          <cell r="F64">
            <v>3.8181818181818183</v>
          </cell>
        </row>
        <row r="65">
          <cell r="A65">
            <v>362</v>
          </cell>
          <cell r="B65" t="str">
            <v>Cofre Chico En 5.80 Blanco</v>
          </cell>
          <cell r="C65">
            <v>16</v>
          </cell>
          <cell r="D65">
            <v>2.6666666666666665</v>
          </cell>
          <cell r="E65">
            <v>12</v>
          </cell>
          <cell r="F65">
            <v>4.5</v>
          </cell>
        </row>
        <row r="66">
          <cell r="A66">
            <v>364</v>
          </cell>
          <cell r="B66" t="str">
            <v>Cofre Chico En 5.80 Ivory</v>
          </cell>
          <cell r="C66">
            <v>13</v>
          </cell>
          <cell r="D66">
            <v>2.1666666666666665</v>
          </cell>
          <cell r="E66">
            <v>20</v>
          </cell>
          <cell r="F66">
            <v>9.2307692307692317</v>
          </cell>
        </row>
        <row r="67">
          <cell r="A67">
            <v>365</v>
          </cell>
          <cell r="B67" t="str">
            <v>Tubo Liso De 1/2 1m Anodizado Natur</v>
          </cell>
          <cell r="C67">
            <v>0</v>
          </cell>
          <cell r="D67">
            <v>0</v>
          </cell>
          <cell r="E67">
            <v>71</v>
          </cell>
          <cell r="F67" t="e">
            <v>#DIV/0!</v>
          </cell>
        </row>
        <row r="68">
          <cell r="A68">
            <v>366</v>
          </cell>
          <cell r="B68" t="str">
            <v>Mango De Madera Para Bastón</v>
          </cell>
          <cell r="C68">
            <v>0</v>
          </cell>
          <cell r="D68">
            <v>0</v>
          </cell>
          <cell r="E68">
            <v>71</v>
          </cell>
          <cell r="F68" t="e">
            <v>#DIV/0!</v>
          </cell>
        </row>
        <row r="69">
          <cell r="A69">
            <v>373</v>
          </cell>
          <cell r="B69" t="str">
            <v>Cofre Chico En 6.10 Ivory</v>
          </cell>
          <cell r="C69">
            <v>1</v>
          </cell>
          <cell r="D69">
            <v>0.16666666666666666</v>
          </cell>
          <cell r="E69">
            <v>3</v>
          </cell>
          <cell r="F69">
            <v>18</v>
          </cell>
        </row>
        <row r="70">
          <cell r="A70">
            <v>374</v>
          </cell>
          <cell r="B70" t="str">
            <v>Barra De Giro De Cruz En 6.10 Blanc</v>
          </cell>
          <cell r="C70">
            <v>33</v>
          </cell>
          <cell r="D70">
            <v>5.5</v>
          </cell>
          <cell r="E70">
            <v>66</v>
          </cell>
          <cell r="F70">
            <v>12</v>
          </cell>
        </row>
        <row r="71">
          <cell r="A71">
            <v>375</v>
          </cell>
          <cell r="B71" t="str">
            <v>Barra De Giro De Cruz En 6.10 Ivory</v>
          </cell>
          <cell r="C71">
            <v>36</v>
          </cell>
          <cell r="D71">
            <v>6</v>
          </cell>
          <cell r="E71">
            <v>28</v>
          </cell>
          <cell r="F71">
            <v>4.666666666666667</v>
          </cell>
        </row>
        <row r="72">
          <cell r="A72">
            <v>377</v>
          </cell>
          <cell r="B72" t="str">
            <v>Contrapeso Para Sheer Elegance Tipo</v>
          </cell>
          <cell r="C72">
            <v>13</v>
          </cell>
          <cell r="D72">
            <v>2.1666666666666665</v>
          </cell>
          <cell r="E72">
            <v>1</v>
          </cell>
          <cell r="F72">
            <v>0.46153846153846156</v>
          </cell>
        </row>
        <row r="73">
          <cell r="A73">
            <v>378</v>
          </cell>
          <cell r="B73" t="str">
            <v>Contrapeso Para Sheer Elegance Tipo</v>
          </cell>
          <cell r="C73">
            <v>18</v>
          </cell>
          <cell r="D73">
            <v>3</v>
          </cell>
          <cell r="E73">
            <v>20</v>
          </cell>
          <cell r="F73">
            <v>6.666666666666667</v>
          </cell>
        </row>
        <row r="74">
          <cell r="A74">
            <v>383</v>
          </cell>
          <cell r="B74" t="str">
            <v>5 JGs Tapas Para Barra De Giro Y Co</v>
          </cell>
          <cell r="C74">
            <v>7</v>
          </cell>
          <cell r="D74">
            <v>1.1666666666666667</v>
          </cell>
          <cell r="E74">
            <v>53</v>
          </cell>
          <cell r="F74">
            <v>45.428571428571423</v>
          </cell>
        </row>
        <row r="75">
          <cell r="A75">
            <v>385</v>
          </cell>
          <cell r="B75" t="str">
            <v>5 JGs Tapas Para Barra De Giro Y Co</v>
          </cell>
          <cell r="C75">
            <v>2</v>
          </cell>
          <cell r="D75">
            <v>0.33333333333333331</v>
          </cell>
          <cell r="E75">
            <v>8</v>
          </cell>
          <cell r="F75">
            <v>24</v>
          </cell>
        </row>
        <row r="76">
          <cell r="A76">
            <v>386</v>
          </cell>
          <cell r="B76" t="str">
            <v>5 JGs De Tapas Para Barra Y Contrap</v>
          </cell>
          <cell r="C76">
            <v>6</v>
          </cell>
          <cell r="D76">
            <v>1</v>
          </cell>
          <cell r="E76">
            <v>172</v>
          </cell>
          <cell r="F76">
            <v>172</v>
          </cell>
        </row>
        <row r="77">
          <cell r="A77">
            <v>387</v>
          </cell>
          <cell r="B77" t="str">
            <v>5 JGs De Tapas Para Barra Y Contrap</v>
          </cell>
          <cell r="C77">
            <v>11</v>
          </cell>
          <cell r="D77">
            <v>1.8333333333333333</v>
          </cell>
          <cell r="E77">
            <v>104</v>
          </cell>
          <cell r="F77">
            <v>56.727272727272727</v>
          </cell>
        </row>
        <row r="78">
          <cell r="A78">
            <v>388</v>
          </cell>
          <cell r="B78" t="str">
            <v>5 JGs De Tapas Para Barra Y Contrap</v>
          </cell>
          <cell r="C78">
            <v>5</v>
          </cell>
          <cell r="D78">
            <v>0.83333333333333337</v>
          </cell>
          <cell r="E78">
            <v>159</v>
          </cell>
          <cell r="F78">
            <v>190.79999999999998</v>
          </cell>
        </row>
        <row r="79">
          <cell r="A79">
            <v>390</v>
          </cell>
          <cell r="B79" t="str">
            <v>Inserto Plastico Sheer Para Cofre C</v>
          </cell>
          <cell r="C79">
            <v>21</v>
          </cell>
          <cell r="D79">
            <v>3.5</v>
          </cell>
          <cell r="E79">
            <v>1109</v>
          </cell>
          <cell r="F79">
            <v>316.85714285714283</v>
          </cell>
        </row>
        <row r="80">
          <cell r="A80">
            <v>391</v>
          </cell>
          <cell r="B80" t="str">
            <v>Escuadra Bracket Para Sheer Eleganc</v>
          </cell>
          <cell r="C80">
            <v>810</v>
          </cell>
          <cell r="D80">
            <v>135</v>
          </cell>
          <cell r="E80">
            <v>867</v>
          </cell>
          <cell r="F80">
            <v>6.4222222222222225</v>
          </cell>
        </row>
        <row r="81">
          <cell r="A81">
            <v>402</v>
          </cell>
          <cell r="B81" t="str">
            <v>Bracket Sencillo Para Panel Japones</v>
          </cell>
          <cell r="C81">
            <v>1</v>
          </cell>
          <cell r="D81">
            <v>0.16666666666666666</v>
          </cell>
          <cell r="E81">
            <v>82</v>
          </cell>
          <cell r="F81">
            <v>492</v>
          </cell>
        </row>
        <row r="82">
          <cell r="A82">
            <v>403</v>
          </cell>
          <cell r="B82" t="str">
            <v>Bracket Doble Para Panel Japones (1</v>
          </cell>
          <cell r="C82">
            <v>1</v>
          </cell>
          <cell r="D82">
            <v>0.16666666666666666</v>
          </cell>
          <cell r="E82">
            <v>8</v>
          </cell>
          <cell r="F82">
            <v>48</v>
          </cell>
        </row>
        <row r="83">
          <cell r="A83">
            <v>405</v>
          </cell>
          <cell r="B83" t="str">
            <v>Conector De Cordon Para Panel Japon</v>
          </cell>
          <cell r="C83">
            <v>1</v>
          </cell>
          <cell r="D83">
            <v>0.16666666666666666</v>
          </cell>
          <cell r="E83">
            <v>149</v>
          </cell>
          <cell r="F83">
            <v>894</v>
          </cell>
        </row>
        <row r="84">
          <cell r="A84">
            <v>406</v>
          </cell>
          <cell r="B84" t="str">
            <v>Contrapeso Para Panel Japones</v>
          </cell>
          <cell r="C84">
            <v>39</v>
          </cell>
          <cell r="D84">
            <v>6.5</v>
          </cell>
          <cell r="E84">
            <v>206</v>
          </cell>
          <cell r="F84">
            <v>31.692307692307693</v>
          </cell>
        </row>
        <row r="85">
          <cell r="A85">
            <v>415</v>
          </cell>
          <cell r="B85" t="str">
            <v>JG De Mecanismo Europeo De 1 1/2 Bl</v>
          </cell>
          <cell r="C85">
            <v>1</v>
          </cell>
          <cell r="D85">
            <v>0.16666666666666666</v>
          </cell>
          <cell r="E85">
            <v>212</v>
          </cell>
          <cell r="F85">
            <v>1272</v>
          </cell>
        </row>
        <row r="86">
          <cell r="A86">
            <v>421</v>
          </cell>
          <cell r="B86" t="str">
            <v>JG De Mecanismo Similar Sky Dia Y N</v>
          </cell>
          <cell r="C86">
            <v>188</v>
          </cell>
          <cell r="D86">
            <v>31.333333333333332</v>
          </cell>
          <cell r="E86">
            <v>467</v>
          </cell>
          <cell r="F86">
            <v>14.904255319148938</v>
          </cell>
        </row>
        <row r="87">
          <cell r="A87">
            <v>422</v>
          </cell>
          <cell r="B87" t="str">
            <v>JG De Mecanismo Similar Sky Dia Y N</v>
          </cell>
          <cell r="C87">
            <v>6</v>
          </cell>
          <cell r="D87">
            <v>1</v>
          </cell>
          <cell r="E87">
            <v>118</v>
          </cell>
          <cell r="F87">
            <v>118</v>
          </cell>
        </row>
        <row r="88">
          <cell r="A88">
            <v>423</v>
          </cell>
          <cell r="B88" t="str">
            <v>JG De Mecanismo Dia Y Noche Chico D</v>
          </cell>
          <cell r="C88">
            <v>187</v>
          </cell>
          <cell r="D88">
            <v>31.166666666666668</v>
          </cell>
          <cell r="E88">
            <v>13</v>
          </cell>
          <cell r="F88">
            <v>0.41711229946524064</v>
          </cell>
        </row>
        <row r="89">
          <cell r="A89">
            <v>426</v>
          </cell>
          <cell r="B89" t="str">
            <v>JG De Mecanismo RollEase Original R</v>
          </cell>
          <cell r="C89">
            <v>5</v>
          </cell>
          <cell r="D89">
            <v>0.83333333333333337</v>
          </cell>
          <cell r="E89">
            <v>139</v>
          </cell>
          <cell r="F89">
            <v>166.79999999999998</v>
          </cell>
        </row>
        <row r="90">
          <cell r="A90">
            <v>429</v>
          </cell>
          <cell r="B90" t="str">
            <v>JG De Mecanismo RollEase Original G</v>
          </cell>
          <cell r="C90">
            <v>1</v>
          </cell>
          <cell r="D90">
            <v>0.16666666666666666</v>
          </cell>
          <cell r="E90">
            <v>190</v>
          </cell>
          <cell r="F90">
            <v>1140</v>
          </cell>
        </row>
        <row r="91">
          <cell r="A91">
            <v>430</v>
          </cell>
          <cell r="B91" t="str">
            <v>Union Punta Punta Europeo Con Engra</v>
          </cell>
          <cell r="C91">
            <v>1</v>
          </cell>
          <cell r="D91">
            <v>0.16666666666666666</v>
          </cell>
          <cell r="E91">
            <v>25</v>
          </cell>
          <cell r="F91">
            <v>150</v>
          </cell>
        </row>
        <row r="92">
          <cell r="A92">
            <v>432</v>
          </cell>
          <cell r="B92" t="str">
            <v>JG De Adaptador De 2 Pulgadas</v>
          </cell>
          <cell r="C92">
            <v>171</v>
          </cell>
          <cell r="D92">
            <v>28.5</v>
          </cell>
          <cell r="E92">
            <v>171</v>
          </cell>
          <cell r="F92">
            <v>6</v>
          </cell>
        </row>
        <row r="93">
          <cell r="A93">
            <v>433</v>
          </cell>
          <cell r="B93" t="str">
            <v>JG De Bracket Dia Y Noche Sky A Mur</v>
          </cell>
          <cell r="C93">
            <v>35</v>
          </cell>
          <cell r="D93">
            <v>5.833333333333333</v>
          </cell>
          <cell r="E93">
            <v>72</v>
          </cell>
          <cell r="F93">
            <v>12.342857142857143</v>
          </cell>
        </row>
        <row r="94">
          <cell r="A94">
            <v>439</v>
          </cell>
          <cell r="B94" t="str">
            <v>Inserto Plastico Grueso</v>
          </cell>
          <cell r="C94">
            <v>4731</v>
          </cell>
          <cell r="D94">
            <v>788.5</v>
          </cell>
          <cell r="E94">
            <v>2007</v>
          </cell>
          <cell r="F94">
            <v>2.5453392517438176</v>
          </cell>
        </row>
        <row r="95">
          <cell r="A95">
            <v>440</v>
          </cell>
          <cell r="B95" t="str">
            <v>Inserto Plastico Delgado</v>
          </cell>
          <cell r="C95">
            <v>21</v>
          </cell>
          <cell r="D95">
            <v>3.5</v>
          </cell>
          <cell r="E95">
            <v>1077</v>
          </cell>
          <cell r="F95">
            <v>307.71428571428572</v>
          </cell>
        </row>
        <row r="96">
          <cell r="A96">
            <v>441</v>
          </cell>
          <cell r="B96" t="str">
            <v>5 JGs De Tapas Para Base A   Rolux</v>
          </cell>
          <cell r="C96">
            <v>22</v>
          </cell>
          <cell r="D96">
            <v>3.6666666666666665</v>
          </cell>
          <cell r="E96">
            <v>99</v>
          </cell>
          <cell r="F96">
            <v>27</v>
          </cell>
        </row>
        <row r="97">
          <cell r="A97">
            <v>444</v>
          </cell>
          <cell r="B97" t="str">
            <v>Kit De Tapas Ovaladas Con Tornillo</v>
          </cell>
          <cell r="C97">
            <v>66</v>
          </cell>
          <cell r="D97">
            <v>11</v>
          </cell>
          <cell r="E97">
            <v>282</v>
          </cell>
          <cell r="F97">
            <v>25.636363636363637</v>
          </cell>
        </row>
        <row r="98">
          <cell r="A98">
            <v>445</v>
          </cell>
          <cell r="B98" t="str">
            <v>Kit De Tapas Ovaladas Con Tornillo</v>
          </cell>
          <cell r="C98">
            <v>34</v>
          </cell>
          <cell r="D98">
            <v>5.666666666666667</v>
          </cell>
          <cell r="E98">
            <v>292</v>
          </cell>
          <cell r="F98">
            <v>51.529411764705877</v>
          </cell>
        </row>
        <row r="99">
          <cell r="A99">
            <v>446</v>
          </cell>
          <cell r="B99" t="str">
            <v>Kit De Tapas Ovaladas Con Tornillo</v>
          </cell>
          <cell r="C99">
            <v>84</v>
          </cell>
          <cell r="D99">
            <v>14</v>
          </cell>
          <cell r="E99">
            <v>179</v>
          </cell>
          <cell r="F99">
            <v>12.785714285714286</v>
          </cell>
        </row>
        <row r="100">
          <cell r="A100">
            <v>447</v>
          </cell>
          <cell r="B100" t="str">
            <v>Kit De Tapas Ovaladas Con Tornillo</v>
          </cell>
          <cell r="C100">
            <v>0</v>
          </cell>
          <cell r="D100">
            <v>0</v>
          </cell>
          <cell r="E100">
            <v>308</v>
          </cell>
          <cell r="F100" t="e">
            <v>#DIV/0!</v>
          </cell>
        </row>
        <row r="101">
          <cell r="A101">
            <v>449</v>
          </cell>
          <cell r="B101" t="str">
            <v>Kit De Tapas Ovaladas Sin Tornillo</v>
          </cell>
          <cell r="C101">
            <v>470.4</v>
          </cell>
          <cell r="D101">
            <v>78.399999999999991</v>
          </cell>
          <cell r="E101">
            <v>194.6</v>
          </cell>
          <cell r="F101">
            <v>2.4821428571428572</v>
          </cell>
        </row>
        <row r="102">
          <cell r="A102">
            <v>450</v>
          </cell>
          <cell r="B102" t="str">
            <v>Kit De Tapas Ovaladas Sin Tornillo</v>
          </cell>
          <cell r="C102">
            <v>170</v>
          </cell>
          <cell r="D102">
            <v>28.333333333333332</v>
          </cell>
          <cell r="E102">
            <v>16</v>
          </cell>
          <cell r="F102">
            <v>0.56470588235294117</v>
          </cell>
        </row>
        <row r="103">
          <cell r="A103">
            <v>451</v>
          </cell>
          <cell r="B103" t="str">
            <v>Kit De Tapas Ovaladas Sin Tornillo</v>
          </cell>
          <cell r="C103">
            <v>43</v>
          </cell>
          <cell r="D103">
            <v>7.166666666666667</v>
          </cell>
          <cell r="E103">
            <v>481</v>
          </cell>
          <cell r="F103">
            <v>67.116279069767444</v>
          </cell>
        </row>
        <row r="104">
          <cell r="A104">
            <v>452</v>
          </cell>
          <cell r="B104" t="str">
            <v>Tope / Bola Abierta 8.5 Acero Nique</v>
          </cell>
          <cell r="C104">
            <v>84</v>
          </cell>
          <cell r="D104">
            <v>14</v>
          </cell>
          <cell r="E104">
            <v>2033</v>
          </cell>
          <cell r="F104">
            <v>145.21428571428572</v>
          </cell>
        </row>
        <row r="105">
          <cell r="A105">
            <v>454</v>
          </cell>
          <cell r="B105" t="str">
            <v>Carros De Aluminio</v>
          </cell>
          <cell r="C105">
            <v>0</v>
          </cell>
          <cell r="D105">
            <v>0</v>
          </cell>
          <cell r="E105">
            <v>154</v>
          </cell>
          <cell r="F105" t="e">
            <v>#DIV/0!</v>
          </cell>
        </row>
        <row r="106">
          <cell r="A106">
            <v>455</v>
          </cell>
          <cell r="B106" t="str">
            <v>Cinta Doble Cara Poliester Roja De</v>
          </cell>
          <cell r="C106">
            <v>25</v>
          </cell>
          <cell r="D106">
            <v>4.166666666666667</v>
          </cell>
          <cell r="E106">
            <v>2</v>
          </cell>
          <cell r="F106">
            <v>0.48</v>
          </cell>
        </row>
        <row r="107">
          <cell r="A107">
            <v>456</v>
          </cell>
          <cell r="B107" t="str">
            <v>Cinta Doble Cara Poliester Roja De</v>
          </cell>
          <cell r="C107">
            <v>10</v>
          </cell>
          <cell r="D107">
            <v>1.6666666666666667</v>
          </cell>
          <cell r="E107">
            <v>6</v>
          </cell>
          <cell r="F107">
            <v>3.5999999999999996</v>
          </cell>
        </row>
        <row r="108">
          <cell r="A108">
            <v>457</v>
          </cell>
          <cell r="B108" t="str">
            <v>Bracket Intermedio Blanco</v>
          </cell>
          <cell r="C108">
            <v>120</v>
          </cell>
          <cell r="D108">
            <v>20</v>
          </cell>
          <cell r="E108">
            <v>25</v>
          </cell>
          <cell r="F108">
            <v>1.25</v>
          </cell>
        </row>
        <row r="109">
          <cell r="A109">
            <v>460</v>
          </cell>
          <cell r="B109" t="str">
            <v>Cadena Sin Fin De 3.60 mts Blanca</v>
          </cell>
          <cell r="C109">
            <v>2</v>
          </cell>
          <cell r="D109">
            <v>0.33333333333333331</v>
          </cell>
          <cell r="E109">
            <v>0</v>
          </cell>
          <cell r="F109">
            <v>0</v>
          </cell>
        </row>
        <row r="110">
          <cell r="A110">
            <v>462</v>
          </cell>
          <cell r="B110" t="str">
            <v>Cadena Sin Fin De 4.20 mts Blanca</v>
          </cell>
          <cell r="C110">
            <v>32</v>
          </cell>
          <cell r="D110">
            <v>5.333333333333333</v>
          </cell>
          <cell r="E110">
            <v>23</v>
          </cell>
          <cell r="F110">
            <v>4.3125</v>
          </cell>
        </row>
        <row r="111">
          <cell r="A111">
            <v>465</v>
          </cell>
          <cell r="B111" t="str">
            <v>Tubo De 1 1/2 Con Ranura Plana Plan</v>
          </cell>
          <cell r="C111">
            <v>274</v>
          </cell>
          <cell r="D111">
            <v>45.666666666666664</v>
          </cell>
          <cell r="E111">
            <v>675</v>
          </cell>
          <cell r="F111">
            <v>14.78102189781022</v>
          </cell>
        </row>
        <row r="112">
          <cell r="A112">
            <v>466</v>
          </cell>
          <cell r="B112" t="str">
            <v>Tubo De 1 1/4 Con Ranura Plana En 6</v>
          </cell>
          <cell r="C112">
            <v>5</v>
          </cell>
          <cell r="D112">
            <v>0.83333333333333337</v>
          </cell>
          <cell r="E112">
            <v>238</v>
          </cell>
          <cell r="F112">
            <v>285.59999999999997</v>
          </cell>
        </row>
        <row r="113">
          <cell r="A113">
            <v>469</v>
          </cell>
          <cell r="B113" t="str">
            <v>Tubo Redondo De 2 Pulgadas En 6.10</v>
          </cell>
          <cell r="C113">
            <v>112</v>
          </cell>
          <cell r="D113">
            <v>18.666666666666668</v>
          </cell>
          <cell r="E113">
            <v>112</v>
          </cell>
          <cell r="F113">
            <v>6</v>
          </cell>
        </row>
        <row r="114">
          <cell r="A114">
            <v>470</v>
          </cell>
          <cell r="B114" t="str">
            <v>Base Tipo A Rolux En 6.10 Blanco</v>
          </cell>
          <cell r="C114">
            <v>23</v>
          </cell>
          <cell r="D114">
            <v>3.8333333333333335</v>
          </cell>
          <cell r="E114">
            <v>85</v>
          </cell>
          <cell r="F114">
            <v>22.173913043478262</v>
          </cell>
        </row>
        <row r="115">
          <cell r="A115">
            <v>471</v>
          </cell>
          <cell r="B115" t="str">
            <v>Base Tipo A Rolux  En 6.10 Ivory</v>
          </cell>
          <cell r="C115">
            <v>2</v>
          </cell>
          <cell r="D115">
            <v>0.33333333333333331</v>
          </cell>
          <cell r="E115">
            <v>55</v>
          </cell>
          <cell r="F115">
            <v>165</v>
          </cell>
        </row>
        <row r="116">
          <cell r="A116">
            <v>473</v>
          </cell>
          <cell r="B116" t="str">
            <v>Base Ovalada En 6.10 Blanco</v>
          </cell>
          <cell r="C116">
            <v>186</v>
          </cell>
          <cell r="D116">
            <v>31</v>
          </cell>
          <cell r="E116">
            <v>187</v>
          </cell>
          <cell r="F116">
            <v>6.032258064516129</v>
          </cell>
        </row>
        <row r="117">
          <cell r="A117">
            <v>474</v>
          </cell>
          <cell r="B117" t="str">
            <v>Base Ovalada En 6.10 Ivory</v>
          </cell>
          <cell r="C117">
            <v>38</v>
          </cell>
          <cell r="D117">
            <v>6.333333333333333</v>
          </cell>
          <cell r="E117">
            <v>40</v>
          </cell>
          <cell r="F117">
            <v>6.3157894736842106</v>
          </cell>
        </row>
        <row r="118">
          <cell r="A118">
            <v>475</v>
          </cell>
          <cell r="B118" t="str">
            <v>Base Ovalada En 6.10 Chocolate Bril</v>
          </cell>
          <cell r="C118">
            <v>2</v>
          </cell>
          <cell r="D118">
            <v>0.33333333333333331</v>
          </cell>
          <cell r="E118">
            <v>15</v>
          </cell>
          <cell r="F118">
            <v>45</v>
          </cell>
        </row>
        <row r="119">
          <cell r="A119">
            <v>476</v>
          </cell>
          <cell r="B119" t="str">
            <v>Base Ovalada En 6.10 Anodizado Natu</v>
          </cell>
          <cell r="C119">
            <v>269</v>
          </cell>
          <cell r="D119">
            <v>44.833333333333336</v>
          </cell>
          <cell r="E119">
            <v>90</v>
          </cell>
          <cell r="F119">
            <v>2.007434944237918</v>
          </cell>
        </row>
        <row r="120">
          <cell r="A120">
            <v>477</v>
          </cell>
          <cell r="B120" t="str">
            <v>Base Ovalada En 6.10 Mts. Sin Acaba</v>
          </cell>
          <cell r="C120">
            <v>290</v>
          </cell>
          <cell r="D120">
            <v>48.333333333333336</v>
          </cell>
          <cell r="E120">
            <v>248</v>
          </cell>
          <cell r="F120">
            <v>5.1310344827586203</v>
          </cell>
        </row>
        <row r="121">
          <cell r="A121">
            <v>478</v>
          </cell>
          <cell r="B121" t="str">
            <v>Solera De 1/8 X 1 Pulg En 6.10 Sin</v>
          </cell>
          <cell r="C121">
            <v>20</v>
          </cell>
          <cell r="D121">
            <v>3.3333333333333335</v>
          </cell>
          <cell r="E121">
            <v>75</v>
          </cell>
          <cell r="F121">
            <v>22.5</v>
          </cell>
        </row>
        <row r="122">
          <cell r="A122">
            <v>488</v>
          </cell>
          <cell r="B122" t="str">
            <v>Barra Solida Dorada De 3/8 En 6.10</v>
          </cell>
          <cell r="C122">
            <v>1</v>
          </cell>
          <cell r="D122">
            <v>0.16666666666666666</v>
          </cell>
          <cell r="E122">
            <v>42</v>
          </cell>
          <cell r="F122">
            <v>252</v>
          </cell>
        </row>
        <row r="123">
          <cell r="A123">
            <v>491</v>
          </cell>
          <cell r="B123" t="str">
            <v>Varilla De Fibra De Vidrio De 4 mm</v>
          </cell>
          <cell r="C123">
            <v>139</v>
          </cell>
          <cell r="D123">
            <v>23.166666666666668</v>
          </cell>
          <cell r="E123">
            <v>-6</v>
          </cell>
          <cell r="F123">
            <v>-0.25899280575539568</v>
          </cell>
        </row>
        <row r="124">
          <cell r="A124">
            <v>492</v>
          </cell>
          <cell r="B124" t="str">
            <v>Freno Americano Plastico</v>
          </cell>
          <cell r="C124">
            <v>6</v>
          </cell>
          <cell r="D124">
            <v>1</v>
          </cell>
          <cell r="E124">
            <v>3104</v>
          </cell>
          <cell r="F124">
            <v>3104</v>
          </cell>
        </row>
        <row r="125">
          <cell r="A125">
            <v>503</v>
          </cell>
          <cell r="B125" t="str">
            <v>Freno De Cordon Derecho Plisada</v>
          </cell>
          <cell r="C125">
            <v>7</v>
          </cell>
          <cell r="D125">
            <v>1.1666666666666667</v>
          </cell>
          <cell r="E125">
            <v>0</v>
          </cell>
          <cell r="F125">
            <v>0</v>
          </cell>
        </row>
        <row r="126">
          <cell r="A126">
            <v>504</v>
          </cell>
          <cell r="B126" t="str">
            <v>Freno De Cordon Izquierdo Plisada</v>
          </cell>
          <cell r="C126">
            <v>7</v>
          </cell>
          <cell r="D126">
            <v>1.1666666666666667</v>
          </cell>
          <cell r="E126">
            <v>3</v>
          </cell>
          <cell r="F126">
            <v>2.5714285714285712</v>
          </cell>
        </row>
        <row r="127">
          <cell r="A127">
            <v>509</v>
          </cell>
          <cell r="B127" t="str">
            <v>Riel Hotelero Ligero En 6.10 Anodiz</v>
          </cell>
          <cell r="C127">
            <v>12</v>
          </cell>
          <cell r="D127">
            <v>2</v>
          </cell>
          <cell r="E127">
            <v>90</v>
          </cell>
          <cell r="F127">
            <v>45</v>
          </cell>
        </row>
        <row r="128">
          <cell r="A128">
            <v>510</v>
          </cell>
          <cell r="B128" t="str">
            <v>Riel Hotelero Ligero En 6.10 Blanco</v>
          </cell>
          <cell r="C128">
            <v>22</v>
          </cell>
          <cell r="D128">
            <v>3.6666666666666665</v>
          </cell>
          <cell r="E128">
            <v>115</v>
          </cell>
          <cell r="F128">
            <v>31.363636363636363</v>
          </cell>
        </row>
        <row r="129">
          <cell r="A129">
            <v>513</v>
          </cell>
          <cell r="B129" t="str">
            <v>Clip De Techo Para Riel Costero (10</v>
          </cell>
          <cell r="C129">
            <v>24</v>
          </cell>
          <cell r="D129">
            <v>4</v>
          </cell>
          <cell r="E129">
            <v>57</v>
          </cell>
          <cell r="F129">
            <v>14.25</v>
          </cell>
        </row>
        <row r="130">
          <cell r="A130">
            <v>514</v>
          </cell>
          <cell r="B130" t="str">
            <v>Corredera Para Riel Ligero (10 PZAS</v>
          </cell>
          <cell r="C130">
            <v>175</v>
          </cell>
          <cell r="D130">
            <v>29.166666666666668</v>
          </cell>
          <cell r="E130">
            <v>230</v>
          </cell>
          <cell r="F130">
            <v>7.8857142857142852</v>
          </cell>
        </row>
        <row r="131">
          <cell r="A131">
            <v>515</v>
          </cell>
          <cell r="B131" t="str">
            <v>Corredera Para Riel Costero (10 PZA</v>
          </cell>
          <cell r="C131">
            <v>102</v>
          </cell>
          <cell r="D131">
            <v>17</v>
          </cell>
          <cell r="E131">
            <v>150</v>
          </cell>
          <cell r="F131">
            <v>8.8235294117647065</v>
          </cell>
        </row>
        <row r="132">
          <cell r="A132">
            <v>516</v>
          </cell>
          <cell r="B132" t="str">
            <v>JG De Carros De Aluminio Con Brazo</v>
          </cell>
          <cell r="C132">
            <v>2</v>
          </cell>
          <cell r="D132">
            <v>0.33333333333333331</v>
          </cell>
          <cell r="E132">
            <v>18</v>
          </cell>
          <cell r="F132">
            <v>54</v>
          </cell>
        </row>
        <row r="133">
          <cell r="A133">
            <v>517</v>
          </cell>
          <cell r="B133" t="str">
            <v>JG De Finales O Topes (5 JGOS)</v>
          </cell>
          <cell r="C133">
            <v>62</v>
          </cell>
          <cell r="D133">
            <v>10.333333333333334</v>
          </cell>
          <cell r="E133">
            <v>342</v>
          </cell>
          <cell r="F133">
            <v>33.096774193548384</v>
          </cell>
        </row>
        <row r="134">
          <cell r="A134">
            <v>537</v>
          </cell>
          <cell r="B134" t="str">
            <v>Popote De Policarbonato En 6.00</v>
          </cell>
          <cell r="C134">
            <v>23</v>
          </cell>
          <cell r="D134">
            <v>3.8333333333333335</v>
          </cell>
          <cell r="E134">
            <v>11</v>
          </cell>
          <cell r="F134">
            <v>2.8695652173913042</v>
          </cell>
        </row>
        <row r="135">
          <cell r="A135">
            <v>543</v>
          </cell>
          <cell r="B135" t="str">
            <v>Tubo Omega De Aluminio Para Romana</v>
          </cell>
          <cell r="C135">
            <v>62</v>
          </cell>
          <cell r="D135">
            <v>10.333333333333334</v>
          </cell>
          <cell r="E135">
            <v>730</v>
          </cell>
          <cell r="F135">
            <v>70.645161290322577</v>
          </cell>
        </row>
        <row r="136">
          <cell r="A136">
            <v>544</v>
          </cell>
          <cell r="B136" t="str">
            <v>Varilla De Fibra De Vidrio De 3 mm</v>
          </cell>
          <cell r="C136">
            <v>11</v>
          </cell>
          <cell r="D136">
            <v>1.8333333333333333</v>
          </cell>
          <cell r="E136">
            <v>83</v>
          </cell>
          <cell r="F136">
            <v>45.272727272727273</v>
          </cell>
        </row>
        <row r="137">
          <cell r="A137">
            <v>545</v>
          </cell>
          <cell r="B137" t="str">
            <v>Kit Guia Para Romana Tubo De Alumin</v>
          </cell>
          <cell r="C137">
            <v>40</v>
          </cell>
          <cell r="D137">
            <v>6.666666666666667</v>
          </cell>
          <cell r="E137">
            <v>11</v>
          </cell>
          <cell r="F137">
            <v>1.65</v>
          </cell>
        </row>
        <row r="138">
          <cell r="A138">
            <v>550</v>
          </cell>
          <cell r="B138" t="str">
            <v>Kit De Tapas Para Romana Tubo De Al</v>
          </cell>
          <cell r="C138">
            <v>10</v>
          </cell>
          <cell r="D138">
            <v>1.6666666666666667</v>
          </cell>
          <cell r="E138">
            <v>34</v>
          </cell>
          <cell r="F138">
            <v>20.399999999999999</v>
          </cell>
        </row>
        <row r="139">
          <cell r="A139">
            <v>558</v>
          </cell>
          <cell r="B139" t="str">
            <v>BO 500 De 2 M Blanco</v>
          </cell>
          <cell r="C139">
            <v>72.099999999999994</v>
          </cell>
          <cell r="D139">
            <v>12.016666666666666</v>
          </cell>
          <cell r="E139">
            <v>11.66</v>
          </cell>
          <cell r="F139">
            <v>0.97031900138696259</v>
          </cell>
        </row>
        <row r="140">
          <cell r="A140">
            <v>560</v>
          </cell>
          <cell r="B140" t="str">
            <v>BO 500 De 2 M Grey</v>
          </cell>
          <cell r="C140">
            <v>23.5</v>
          </cell>
          <cell r="D140">
            <v>3.9166666666666665</v>
          </cell>
          <cell r="E140">
            <v>30.1</v>
          </cell>
          <cell r="F140">
            <v>7.6851063829787236</v>
          </cell>
        </row>
        <row r="141">
          <cell r="A141">
            <v>563</v>
          </cell>
          <cell r="B141" t="str">
            <v>BO 500 De 3 M Blanco</v>
          </cell>
          <cell r="C141">
            <v>84.3</v>
          </cell>
          <cell r="D141">
            <v>14.049999999999999</v>
          </cell>
          <cell r="E141">
            <v>26.3</v>
          </cell>
          <cell r="F141">
            <v>1.8718861209964415</v>
          </cell>
        </row>
        <row r="142">
          <cell r="A142">
            <v>564</v>
          </cell>
          <cell r="B142" t="str">
            <v>BO 500 De 3 M Grey</v>
          </cell>
          <cell r="C142">
            <v>56</v>
          </cell>
          <cell r="D142">
            <v>9.3333333333333339</v>
          </cell>
          <cell r="E142">
            <v>16</v>
          </cell>
          <cell r="F142">
            <v>1.7142857142857142</v>
          </cell>
        </row>
        <row r="143">
          <cell r="A143">
            <v>569</v>
          </cell>
          <cell r="B143" t="str">
            <v>Cadena Plástica No. 10 Bola Continu</v>
          </cell>
          <cell r="C143">
            <v>836</v>
          </cell>
          <cell r="D143">
            <v>139.33333333333334</v>
          </cell>
          <cell r="E143">
            <v>92</v>
          </cell>
          <cell r="F143">
            <v>0.66028708133971292</v>
          </cell>
        </row>
        <row r="144">
          <cell r="A144">
            <v>602</v>
          </cell>
          <cell r="B144" t="str">
            <v>BO Long Beach De 2.5 M Blanco</v>
          </cell>
          <cell r="C144">
            <v>253.5</v>
          </cell>
          <cell r="D144">
            <v>42.25</v>
          </cell>
          <cell r="E144">
            <v>-31</v>
          </cell>
          <cell r="F144">
            <v>-0.73372781065088755</v>
          </cell>
        </row>
        <row r="145">
          <cell r="A145">
            <v>603</v>
          </cell>
          <cell r="B145" t="str">
            <v>BO Long Beach De 2.5 M Samba</v>
          </cell>
          <cell r="C145">
            <v>173.1</v>
          </cell>
          <cell r="D145">
            <v>28.849999999999998</v>
          </cell>
          <cell r="E145">
            <v>-46.8</v>
          </cell>
          <cell r="F145">
            <v>-1.6221837088388216</v>
          </cell>
        </row>
        <row r="146">
          <cell r="A146">
            <v>606</v>
          </cell>
          <cell r="B146" t="str">
            <v>BO Long Beach De 2.5 M Ivory</v>
          </cell>
          <cell r="C146">
            <v>147.30000000000001</v>
          </cell>
          <cell r="D146">
            <v>24.55</v>
          </cell>
          <cell r="E146">
            <v>69.900000000000006</v>
          </cell>
          <cell r="F146">
            <v>2.8472505091649696</v>
          </cell>
        </row>
        <row r="147">
          <cell r="A147">
            <v>637</v>
          </cell>
          <cell r="B147" t="str">
            <v>Screen Premium 3000 De 2.5 M Blanco</v>
          </cell>
          <cell r="C147">
            <v>2</v>
          </cell>
          <cell r="D147">
            <v>0.33333333333333331</v>
          </cell>
          <cell r="E147">
            <v>89.2</v>
          </cell>
          <cell r="F147">
            <v>267.60000000000002</v>
          </cell>
        </row>
        <row r="148">
          <cell r="A148">
            <v>638</v>
          </cell>
          <cell r="B148" t="str">
            <v>Screen Premium 3000 De 2.5 M Beige</v>
          </cell>
          <cell r="C148">
            <v>2</v>
          </cell>
          <cell r="D148">
            <v>0.33333333333333331</v>
          </cell>
          <cell r="E148">
            <v>93.7</v>
          </cell>
          <cell r="F148">
            <v>281.10000000000002</v>
          </cell>
        </row>
        <row r="149">
          <cell r="A149">
            <v>639</v>
          </cell>
          <cell r="B149" t="str">
            <v>Screen Premium 2000 De 2 M White G</v>
          </cell>
          <cell r="C149">
            <v>5.3</v>
          </cell>
          <cell r="D149">
            <v>0.8833333333333333</v>
          </cell>
          <cell r="E149">
            <v>45.3</v>
          </cell>
          <cell r="F149">
            <v>51.283018867924525</v>
          </cell>
        </row>
        <row r="150">
          <cell r="A150">
            <v>640</v>
          </cell>
          <cell r="B150" t="str">
            <v>Screen Basic De 2.5 M Pebblestone</v>
          </cell>
          <cell r="C150">
            <v>14.5</v>
          </cell>
          <cell r="D150">
            <v>2.4166666666666665</v>
          </cell>
          <cell r="E150">
            <v>31.5</v>
          </cell>
          <cell r="F150">
            <v>13.03448275862069</v>
          </cell>
        </row>
        <row r="151">
          <cell r="A151">
            <v>651</v>
          </cell>
          <cell r="B151" t="str">
            <v>Screen Basic De 2 M Pebblestone</v>
          </cell>
          <cell r="C151">
            <v>31.2</v>
          </cell>
          <cell r="D151">
            <v>5.2</v>
          </cell>
          <cell r="E151">
            <v>23.95</v>
          </cell>
          <cell r="F151">
            <v>4.6057692307692308</v>
          </cell>
        </row>
        <row r="152">
          <cell r="A152">
            <v>674</v>
          </cell>
          <cell r="B152" t="str">
            <v>FL Budelli 2.5 M Oyster</v>
          </cell>
          <cell r="C152">
            <v>19.2</v>
          </cell>
          <cell r="D152">
            <v>3.1999999999999997</v>
          </cell>
          <cell r="E152">
            <v>3.6</v>
          </cell>
          <cell r="F152">
            <v>1.1250000000000002</v>
          </cell>
        </row>
        <row r="153">
          <cell r="A153">
            <v>675</v>
          </cell>
          <cell r="B153" t="str">
            <v>FL Budelli 2.5 M Shell</v>
          </cell>
          <cell r="C153">
            <v>31.2</v>
          </cell>
          <cell r="D153">
            <v>5.2</v>
          </cell>
          <cell r="E153">
            <v>9.1999999999999993</v>
          </cell>
          <cell r="F153">
            <v>1.7692307692307689</v>
          </cell>
        </row>
        <row r="154">
          <cell r="A154">
            <v>677</v>
          </cell>
          <cell r="B154" t="str">
            <v>Tela Sevilla De 2.2 M Crema</v>
          </cell>
          <cell r="C154">
            <v>29.4</v>
          </cell>
          <cell r="D154">
            <v>4.8999999999999995</v>
          </cell>
          <cell r="E154">
            <v>106.3</v>
          </cell>
          <cell r="F154">
            <v>21.69387755102041</v>
          </cell>
        </row>
        <row r="155">
          <cell r="A155">
            <v>697</v>
          </cell>
          <cell r="B155" t="str">
            <v>Pisa Alfombra En 3.66 Negro Mate S.</v>
          </cell>
          <cell r="C155">
            <v>2</v>
          </cell>
          <cell r="D155">
            <v>0.33333333333333331</v>
          </cell>
          <cell r="E155">
            <v>1</v>
          </cell>
          <cell r="F155">
            <v>3</v>
          </cell>
        </row>
        <row r="156">
          <cell r="A156">
            <v>699</v>
          </cell>
          <cell r="B156" t="str">
            <v>Tubo Liso De 3/8 En 6.10 Sin Acabad</v>
          </cell>
          <cell r="C156">
            <v>123</v>
          </cell>
          <cell r="D156">
            <v>20.5</v>
          </cell>
          <cell r="E156">
            <v>83</v>
          </cell>
          <cell r="F156">
            <v>4.0487804878048781</v>
          </cell>
        </row>
        <row r="157">
          <cell r="A157">
            <v>700</v>
          </cell>
          <cell r="B157" t="str">
            <v>Tubo Liso De 1/2 En 6.10 Anodizado</v>
          </cell>
          <cell r="C157">
            <v>25</v>
          </cell>
          <cell r="D157">
            <v>4.166666666666667</v>
          </cell>
          <cell r="E157">
            <v>58</v>
          </cell>
          <cell r="F157">
            <v>13.919999999999998</v>
          </cell>
        </row>
        <row r="158">
          <cell r="A158">
            <v>705</v>
          </cell>
          <cell r="B158" t="str">
            <v>Tubo Liso De 1 Pulgada  .050   En 6</v>
          </cell>
          <cell r="C158">
            <v>6</v>
          </cell>
          <cell r="D158">
            <v>1</v>
          </cell>
          <cell r="E158">
            <v>30</v>
          </cell>
          <cell r="F158">
            <v>30</v>
          </cell>
        </row>
        <row r="159">
          <cell r="A159">
            <v>723</v>
          </cell>
          <cell r="B159" t="str">
            <v>BO 500 De 2.5 M Blanco</v>
          </cell>
          <cell r="C159">
            <v>75.900000000000006</v>
          </cell>
          <cell r="D159">
            <v>12.65</v>
          </cell>
          <cell r="E159">
            <v>108.55</v>
          </cell>
          <cell r="F159">
            <v>8.5810276679841895</v>
          </cell>
        </row>
        <row r="160">
          <cell r="A160">
            <v>725</v>
          </cell>
          <cell r="B160" t="str">
            <v>BO 500 De 2.5 M Grey</v>
          </cell>
          <cell r="C160">
            <v>45.2</v>
          </cell>
          <cell r="D160">
            <v>7.5333333333333341</v>
          </cell>
          <cell r="E160">
            <v>28.7</v>
          </cell>
          <cell r="F160">
            <v>3.8097345132743357</v>
          </cell>
        </row>
        <row r="161">
          <cell r="A161">
            <v>756</v>
          </cell>
          <cell r="B161" t="str">
            <v>Cinta Doble Cara Con Malla De 1 Pul</v>
          </cell>
          <cell r="C161">
            <v>128</v>
          </cell>
          <cell r="D161">
            <v>21.333333333333332</v>
          </cell>
          <cell r="E161">
            <v>0</v>
          </cell>
          <cell r="F161">
            <v>0</v>
          </cell>
        </row>
        <row r="162">
          <cell r="A162">
            <v>757</v>
          </cell>
          <cell r="B162" t="str">
            <v>Cinta Doble Cara Con Malla De 1/2 P</v>
          </cell>
          <cell r="C162">
            <v>63</v>
          </cell>
          <cell r="D162">
            <v>10.5</v>
          </cell>
          <cell r="E162">
            <v>18</v>
          </cell>
          <cell r="F162">
            <v>1.7142857142857142</v>
          </cell>
        </row>
        <row r="163">
          <cell r="A163">
            <v>758</v>
          </cell>
          <cell r="B163" t="str">
            <v>Cinta Doble Cara Con Malla De 3/4 P</v>
          </cell>
          <cell r="C163">
            <v>130</v>
          </cell>
          <cell r="D163">
            <v>21.666666666666668</v>
          </cell>
          <cell r="E163">
            <v>62</v>
          </cell>
          <cell r="F163">
            <v>2.8615384615384616</v>
          </cell>
        </row>
        <row r="164">
          <cell r="A164">
            <v>759</v>
          </cell>
          <cell r="B164" t="str">
            <v>Cordon De 1.4 mm Con 950 mts Ivory</v>
          </cell>
          <cell r="C164">
            <v>1</v>
          </cell>
          <cell r="D164">
            <v>0.16666666666666666</v>
          </cell>
          <cell r="E164">
            <v>0</v>
          </cell>
          <cell r="F164">
            <v>0</v>
          </cell>
        </row>
        <row r="165">
          <cell r="A165">
            <v>761</v>
          </cell>
          <cell r="B165" t="str">
            <v>Pija Para Tapa Ovalada 3/8</v>
          </cell>
          <cell r="C165">
            <v>255</v>
          </cell>
          <cell r="D165">
            <v>42.5</v>
          </cell>
          <cell r="E165">
            <v>6744</v>
          </cell>
          <cell r="F165">
            <v>158.68235294117648</v>
          </cell>
        </row>
        <row r="166">
          <cell r="A166">
            <v>775</v>
          </cell>
          <cell r="B166" t="str">
            <v>Escuadra Bracket De Pared Sin Clip</v>
          </cell>
          <cell r="C166">
            <v>10</v>
          </cell>
          <cell r="D166">
            <v>1.6666666666666667</v>
          </cell>
          <cell r="E166">
            <v>190</v>
          </cell>
          <cell r="F166">
            <v>114</v>
          </cell>
        </row>
        <row r="167">
          <cell r="A167">
            <v>796</v>
          </cell>
          <cell r="B167" t="str">
            <v>BO Long Beach De 2.5 M Mandarin</v>
          </cell>
          <cell r="C167">
            <v>32.1</v>
          </cell>
          <cell r="D167">
            <v>5.3500000000000005</v>
          </cell>
          <cell r="E167">
            <v>45.4</v>
          </cell>
          <cell r="F167">
            <v>8.4859813084112137</v>
          </cell>
        </row>
        <row r="168">
          <cell r="A168">
            <v>797</v>
          </cell>
          <cell r="B168" t="str">
            <v>BO Long Beach De 2.5 M Coffee</v>
          </cell>
          <cell r="C168">
            <v>82.31</v>
          </cell>
          <cell r="D168">
            <v>13.718333333333334</v>
          </cell>
          <cell r="E168">
            <v>22.89</v>
          </cell>
          <cell r="F168">
            <v>1.6685700400923338</v>
          </cell>
        </row>
        <row r="169">
          <cell r="A169">
            <v>798</v>
          </cell>
          <cell r="B169" t="str">
            <v>BO Long Beach De 2.5 M Negro</v>
          </cell>
          <cell r="C169">
            <v>47.1</v>
          </cell>
          <cell r="D169">
            <v>7.8500000000000005</v>
          </cell>
          <cell r="E169">
            <v>60.1</v>
          </cell>
          <cell r="F169">
            <v>7.6560509554140124</v>
          </cell>
        </row>
        <row r="170">
          <cell r="A170">
            <v>816</v>
          </cell>
          <cell r="B170" t="str">
            <v>Black Out Galicia De 2.5 M Marfil</v>
          </cell>
          <cell r="C170">
            <v>8</v>
          </cell>
          <cell r="D170">
            <v>1.3333333333333333</v>
          </cell>
          <cell r="E170">
            <v>42.8</v>
          </cell>
          <cell r="F170">
            <v>32.1</v>
          </cell>
        </row>
        <row r="171">
          <cell r="A171">
            <v>824</v>
          </cell>
          <cell r="B171" t="str">
            <v>JG De Mecanismo Similar Sky Linen D</v>
          </cell>
          <cell r="C171">
            <v>5</v>
          </cell>
          <cell r="D171">
            <v>0.83333333333333337</v>
          </cell>
          <cell r="E171">
            <v>11</v>
          </cell>
          <cell r="F171">
            <v>13.2</v>
          </cell>
        </row>
        <row r="172">
          <cell r="A172">
            <v>844</v>
          </cell>
          <cell r="B172" t="str">
            <v>Clutch De 2 1/8 Pulgadas Para Roman</v>
          </cell>
          <cell r="C172">
            <v>4</v>
          </cell>
          <cell r="D172">
            <v>0.66666666666666663</v>
          </cell>
          <cell r="E172">
            <v>42</v>
          </cell>
          <cell r="F172">
            <v>63</v>
          </cell>
        </row>
        <row r="173">
          <cell r="A173">
            <v>847</v>
          </cell>
          <cell r="B173" t="str">
            <v>Cofre Mediano En 5.80 Blanco</v>
          </cell>
          <cell r="C173">
            <v>174</v>
          </cell>
          <cell r="D173">
            <v>29</v>
          </cell>
          <cell r="E173">
            <v>43</v>
          </cell>
          <cell r="F173">
            <v>1.4827586206896552</v>
          </cell>
        </row>
        <row r="174">
          <cell r="A174">
            <v>849</v>
          </cell>
          <cell r="B174" t="str">
            <v>Escuadra Para Cofre Mediano Blanco</v>
          </cell>
          <cell r="C174">
            <v>400</v>
          </cell>
          <cell r="D174">
            <v>66.666666666666671</v>
          </cell>
          <cell r="E174">
            <v>210</v>
          </cell>
          <cell r="F174">
            <v>3.15</v>
          </cell>
        </row>
        <row r="175">
          <cell r="A175">
            <v>850</v>
          </cell>
          <cell r="B175" t="str">
            <v>JG De Mecanismo De 1 1/2 Para Sheer</v>
          </cell>
          <cell r="C175">
            <v>74</v>
          </cell>
          <cell r="D175">
            <v>12.333333333333334</v>
          </cell>
          <cell r="E175">
            <v>331</v>
          </cell>
          <cell r="F175">
            <v>26.837837837837835</v>
          </cell>
        </row>
        <row r="176">
          <cell r="A176">
            <v>869</v>
          </cell>
          <cell r="B176" t="str">
            <v>Tela Maxi Elegance De 2.6 M Pino</v>
          </cell>
          <cell r="C176">
            <v>2</v>
          </cell>
          <cell r="D176">
            <v>0.33333333333333331</v>
          </cell>
          <cell r="E176">
            <v>0</v>
          </cell>
          <cell r="F176">
            <v>0</v>
          </cell>
        </row>
        <row r="177">
          <cell r="A177">
            <v>880</v>
          </cell>
          <cell r="B177" t="str">
            <v>JG De Tapas Para Maxi Elegance Blan</v>
          </cell>
          <cell r="C177">
            <v>4</v>
          </cell>
          <cell r="D177">
            <v>0.66666666666666663</v>
          </cell>
          <cell r="E177">
            <v>112</v>
          </cell>
          <cell r="F177">
            <v>168</v>
          </cell>
        </row>
        <row r="178">
          <cell r="A178">
            <v>891</v>
          </cell>
          <cell r="B178" t="str">
            <v>Cofre Mediano En 5.80 Ivory</v>
          </cell>
          <cell r="C178">
            <v>85</v>
          </cell>
          <cell r="D178">
            <v>14.166666666666666</v>
          </cell>
          <cell r="E178">
            <v>32</v>
          </cell>
          <cell r="F178">
            <v>2.2588235294117647</v>
          </cell>
        </row>
        <row r="179">
          <cell r="A179">
            <v>892</v>
          </cell>
          <cell r="B179" t="str">
            <v>JG De Mecanismo Para Cofre Mediano</v>
          </cell>
          <cell r="C179">
            <v>20</v>
          </cell>
          <cell r="D179">
            <v>3.3333333333333335</v>
          </cell>
          <cell r="E179">
            <v>1738</v>
          </cell>
          <cell r="F179">
            <v>521.4</v>
          </cell>
        </row>
        <row r="180">
          <cell r="A180">
            <v>894</v>
          </cell>
          <cell r="B180" t="str">
            <v>JG De Mecanismo Para Cofre Mediano</v>
          </cell>
          <cell r="C180">
            <v>5</v>
          </cell>
          <cell r="D180">
            <v>0.83333333333333337</v>
          </cell>
          <cell r="E180">
            <v>30</v>
          </cell>
          <cell r="F180">
            <v>36</v>
          </cell>
        </row>
        <row r="181">
          <cell r="A181">
            <v>903</v>
          </cell>
          <cell r="B181" t="str">
            <v>Black Out Granada De 2.5 M Blanco</v>
          </cell>
          <cell r="C181">
            <v>1.6</v>
          </cell>
          <cell r="D181">
            <v>0.26666666666666666</v>
          </cell>
          <cell r="E181">
            <v>19.8</v>
          </cell>
          <cell r="F181">
            <v>74.25</v>
          </cell>
        </row>
        <row r="182">
          <cell r="A182">
            <v>904</v>
          </cell>
          <cell r="B182" t="str">
            <v>Black Out Granada De 2.5 M Tan</v>
          </cell>
          <cell r="C182">
            <v>11</v>
          </cell>
          <cell r="D182">
            <v>1.8333333333333333</v>
          </cell>
          <cell r="E182">
            <v>4.0999999999999996</v>
          </cell>
          <cell r="F182">
            <v>2.2363636363636363</v>
          </cell>
        </row>
        <row r="183">
          <cell r="A183">
            <v>906</v>
          </cell>
          <cell r="B183" t="str">
            <v>Black Out Granada De 2.5 M Crema</v>
          </cell>
          <cell r="C183">
            <v>3</v>
          </cell>
          <cell r="D183">
            <v>0.5</v>
          </cell>
          <cell r="E183">
            <v>2.2000000000000002</v>
          </cell>
          <cell r="F183">
            <v>4.4000000000000004</v>
          </cell>
        </row>
        <row r="184">
          <cell r="A184">
            <v>922</v>
          </cell>
          <cell r="B184" t="str">
            <v>Cofre Mediano En 5.80 Chocolate</v>
          </cell>
          <cell r="C184">
            <v>43</v>
          </cell>
          <cell r="D184">
            <v>7.166666666666667</v>
          </cell>
          <cell r="E184">
            <v>12</v>
          </cell>
          <cell r="F184">
            <v>1.6744186046511627</v>
          </cell>
        </row>
        <row r="185">
          <cell r="A185">
            <v>930</v>
          </cell>
          <cell r="B185" t="str">
            <v>Duo Dimout 3 M Coffe Brown</v>
          </cell>
          <cell r="C185">
            <v>40.6</v>
          </cell>
          <cell r="D185">
            <v>6.7666666666666666</v>
          </cell>
          <cell r="E185">
            <v>108.7</v>
          </cell>
          <cell r="F185">
            <v>16.064039408866996</v>
          </cell>
        </row>
        <row r="186">
          <cell r="A186">
            <v>931</v>
          </cell>
          <cell r="B186" t="str">
            <v>Duo Dimout 3 M Brown</v>
          </cell>
          <cell r="C186">
            <v>28.3</v>
          </cell>
          <cell r="D186">
            <v>4.7166666666666668</v>
          </cell>
          <cell r="E186">
            <v>-3.1</v>
          </cell>
          <cell r="F186">
            <v>-0.65724381625441697</v>
          </cell>
        </row>
        <row r="187">
          <cell r="A187">
            <v>932</v>
          </cell>
          <cell r="B187" t="str">
            <v>Duo Dimout 3 M Natural</v>
          </cell>
          <cell r="C187">
            <v>99.5</v>
          </cell>
          <cell r="D187">
            <v>16.583333333333332</v>
          </cell>
          <cell r="E187">
            <v>125.6</v>
          </cell>
          <cell r="F187">
            <v>7.5738693467336686</v>
          </cell>
        </row>
        <row r="188">
          <cell r="A188">
            <v>968</v>
          </cell>
          <cell r="B188" t="str">
            <v>Guía Paquetexpress 1000 Km.</v>
          </cell>
          <cell r="C188">
            <v>196</v>
          </cell>
          <cell r="D188">
            <v>32.666666666666664</v>
          </cell>
          <cell r="E188">
            <v>-26</v>
          </cell>
          <cell r="F188">
            <v>-0.79591836734693888</v>
          </cell>
        </row>
        <row r="189">
          <cell r="A189">
            <v>969</v>
          </cell>
          <cell r="B189" t="str">
            <v>Guía Paquetexpress 2000 Km.</v>
          </cell>
          <cell r="C189">
            <v>18</v>
          </cell>
          <cell r="D189">
            <v>3</v>
          </cell>
          <cell r="E189">
            <v>38</v>
          </cell>
          <cell r="F189">
            <v>12.666666666666666</v>
          </cell>
        </row>
        <row r="190">
          <cell r="A190">
            <v>970</v>
          </cell>
          <cell r="B190" t="str">
            <v>Guía Paquetexpress 3000 Km.</v>
          </cell>
          <cell r="C190">
            <v>6</v>
          </cell>
          <cell r="D190">
            <v>1</v>
          </cell>
          <cell r="E190">
            <v>33</v>
          </cell>
          <cell r="F190">
            <v>33</v>
          </cell>
        </row>
        <row r="191">
          <cell r="A191">
            <v>981</v>
          </cell>
          <cell r="B191" t="str">
            <v>Cadena Plastica No.10  Bola Continu</v>
          </cell>
          <cell r="C191">
            <v>810</v>
          </cell>
          <cell r="D191">
            <v>135</v>
          </cell>
          <cell r="E191">
            <v>53</v>
          </cell>
          <cell r="F191">
            <v>0.3925925925925926</v>
          </cell>
        </row>
        <row r="192">
          <cell r="A192">
            <v>982</v>
          </cell>
          <cell r="B192" t="str">
            <v>Cadena Plastica No. 10 Bola Continu</v>
          </cell>
          <cell r="C192">
            <v>55</v>
          </cell>
          <cell r="D192">
            <v>9.1666666666666661</v>
          </cell>
          <cell r="E192">
            <v>227</v>
          </cell>
          <cell r="F192">
            <v>24.763636363636365</v>
          </cell>
        </row>
        <row r="193">
          <cell r="A193">
            <v>988</v>
          </cell>
          <cell r="B193" t="str">
            <v>5 JGs De Tapas Para Barra Y Contrap</v>
          </cell>
          <cell r="C193">
            <v>8</v>
          </cell>
          <cell r="D193">
            <v>1.3333333333333333</v>
          </cell>
          <cell r="E193">
            <v>138</v>
          </cell>
          <cell r="F193">
            <v>103.5</v>
          </cell>
        </row>
        <row r="194">
          <cell r="A194">
            <v>995</v>
          </cell>
          <cell r="B194" t="str">
            <v>Kit De Tapas Ovaladas Sin Tornillo</v>
          </cell>
          <cell r="C194">
            <v>219</v>
          </cell>
          <cell r="D194">
            <v>36.5</v>
          </cell>
          <cell r="E194">
            <v>82</v>
          </cell>
          <cell r="F194">
            <v>2.2465753424657535</v>
          </cell>
        </row>
        <row r="195">
          <cell r="A195">
            <v>1028</v>
          </cell>
          <cell r="B195" t="str">
            <v>Bobina De 15 cm</v>
          </cell>
          <cell r="C195">
            <v>-27</v>
          </cell>
          <cell r="D195">
            <v>-4.5</v>
          </cell>
          <cell r="E195">
            <v>27</v>
          </cell>
          <cell r="F195">
            <v>-6</v>
          </cell>
        </row>
        <row r="196">
          <cell r="A196">
            <v>1036</v>
          </cell>
          <cell r="B196" t="str">
            <v>BO 500 De 2.5 M Negro</v>
          </cell>
          <cell r="C196">
            <v>-0.7</v>
          </cell>
          <cell r="D196">
            <v>-0.11666666666666665</v>
          </cell>
          <cell r="E196">
            <v>26.8</v>
          </cell>
          <cell r="F196">
            <v>-229.71428571428575</v>
          </cell>
        </row>
        <row r="197">
          <cell r="A197">
            <v>1048</v>
          </cell>
          <cell r="B197" t="str">
            <v>Contrapeso Para Sheer Tipo Europeo</v>
          </cell>
          <cell r="C197">
            <v>6</v>
          </cell>
          <cell r="D197">
            <v>1</v>
          </cell>
          <cell r="E197">
            <v>3</v>
          </cell>
          <cell r="F197">
            <v>3</v>
          </cell>
        </row>
        <row r="198">
          <cell r="A198">
            <v>1049</v>
          </cell>
          <cell r="B198" t="str">
            <v>Barra De Giro Sheer Tipo Europeo En</v>
          </cell>
          <cell r="C198">
            <v>8</v>
          </cell>
          <cell r="D198">
            <v>1.3333333333333333</v>
          </cell>
          <cell r="E198">
            <v>5</v>
          </cell>
          <cell r="F198">
            <v>3.75</v>
          </cell>
        </row>
        <row r="199">
          <cell r="A199">
            <v>1052</v>
          </cell>
          <cell r="B199" t="str">
            <v>Kit Tope Boton  pacman Transparente</v>
          </cell>
          <cell r="C199">
            <v>5</v>
          </cell>
          <cell r="D199">
            <v>0.83333333333333337</v>
          </cell>
          <cell r="E199">
            <v>74</v>
          </cell>
          <cell r="F199">
            <v>88.8</v>
          </cell>
        </row>
        <row r="200">
          <cell r="A200">
            <v>1055</v>
          </cell>
          <cell r="B200" t="str">
            <v>Kit Tope Boton  pacman  Chocolate</v>
          </cell>
          <cell r="C200">
            <v>1</v>
          </cell>
          <cell r="D200">
            <v>0.16666666666666666</v>
          </cell>
          <cell r="E200">
            <v>355</v>
          </cell>
          <cell r="F200">
            <v>2130</v>
          </cell>
        </row>
        <row r="201">
          <cell r="A201">
            <v>1059</v>
          </cell>
          <cell r="B201" t="str">
            <v>Cadena Plastica No.10 Bola Continua</v>
          </cell>
          <cell r="C201">
            <v>3</v>
          </cell>
          <cell r="D201">
            <v>0.5</v>
          </cell>
          <cell r="E201">
            <v>21</v>
          </cell>
          <cell r="F201">
            <v>42</v>
          </cell>
        </row>
        <row r="202">
          <cell r="A202">
            <v>1063</v>
          </cell>
          <cell r="B202" t="str">
            <v>Duo Season 2.8 M Spring</v>
          </cell>
          <cell r="C202">
            <v>3.5</v>
          </cell>
          <cell r="D202">
            <v>0.58333333333333337</v>
          </cell>
          <cell r="E202">
            <v>8.6</v>
          </cell>
          <cell r="F202">
            <v>14.742857142857142</v>
          </cell>
        </row>
        <row r="203">
          <cell r="A203">
            <v>1069</v>
          </cell>
          <cell r="B203" t="str">
            <v>Cadena Plastica No. 10 Bola Continu</v>
          </cell>
          <cell r="C203">
            <v>207</v>
          </cell>
          <cell r="D203">
            <v>34.5</v>
          </cell>
          <cell r="E203">
            <v>134</v>
          </cell>
          <cell r="F203">
            <v>3.8840579710144927</v>
          </cell>
        </row>
        <row r="204">
          <cell r="A204">
            <v>1071</v>
          </cell>
          <cell r="B204" t="str">
            <v>Riel Hotelero Costero En 6.10 Blanc</v>
          </cell>
          <cell r="C204">
            <v>58</v>
          </cell>
          <cell r="D204">
            <v>9.6666666666666661</v>
          </cell>
          <cell r="E204">
            <v>109</v>
          </cell>
          <cell r="F204">
            <v>11.275862068965518</v>
          </cell>
        </row>
        <row r="205">
          <cell r="A205">
            <v>1074</v>
          </cell>
          <cell r="B205" t="str">
            <v>BO 500 De 3 M Negro</v>
          </cell>
          <cell r="C205">
            <v>40.700000000000003</v>
          </cell>
          <cell r="D205">
            <v>6.7833333333333341</v>
          </cell>
          <cell r="E205">
            <v>20.7</v>
          </cell>
          <cell r="F205">
            <v>3.0515970515970512</v>
          </cell>
        </row>
        <row r="206">
          <cell r="A206">
            <v>1083</v>
          </cell>
          <cell r="B206" t="str">
            <v>5 JGs De Tapas Para Barra Y Contrap</v>
          </cell>
          <cell r="C206">
            <v>1</v>
          </cell>
          <cell r="D206">
            <v>0.16666666666666666</v>
          </cell>
          <cell r="E206">
            <v>168</v>
          </cell>
          <cell r="F206">
            <v>1008</v>
          </cell>
        </row>
        <row r="207">
          <cell r="A207">
            <v>1084</v>
          </cell>
          <cell r="B207" t="str">
            <v>JG De Tapas Para Cofre Chico Gris</v>
          </cell>
          <cell r="C207">
            <v>155</v>
          </cell>
          <cell r="D207">
            <v>25.833333333333332</v>
          </cell>
          <cell r="E207">
            <v>35</v>
          </cell>
          <cell r="F207">
            <v>1.3548387096774195</v>
          </cell>
        </row>
        <row r="208">
          <cell r="A208">
            <v>1089</v>
          </cell>
          <cell r="B208" t="str">
            <v>JG De Bracket Dia Y Noche Sky A Tec</v>
          </cell>
          <cell r="C208">
            <v>152</v>
          </cell>
          <cell r="D208">
            <v>25.333333333333332</v>
          </cell>
          <cell r="E208">
            <v>78</v>
          </cell>
          <cell r="F208">
            <v>3.0789473684210527</v>
          </cell>
        </row>
        <row r="209">
          <cell r="A209">
            <v>1099</v>
          </cell>
          <cell r="B209" t="str">
            <v>Contrapeso Grande Para Vertical Ivo</v>
          </cell>
          <cell r="C209">
            <v>25</v>
          </cell>
          <cell r="D209">
            <v>4.166666666666667</v>
          </cell>
          <cell r="E209">
            <v>125</v>
          </cell>
          <cell r="F209">
            <v>29.999999999999996</v>
          </cell>
        </row>
        <row r="210">
          <cell r="A210">
            <v>1103</v>
          </cell>
          <cell r="B210" t="str">
            <v>Screen Soft De 2.5 M White</v>
          </cell>
          <cell r="C210">
            <v>72.150000000000006</v>
          </cell>
          <cell r="D210">
            <v>12.025</v>
          </cell>
          <cell r="E210">
            <v>14.4</v>
          </cell>
          <cell r="F210">
            <v>1.1975051975051976</v>
          </cell>
        </row>
        <row r="211">
          <cell r="A211">
            <v>1104</v>
          </cell>
          <cell r="B211" t="str">
            <v>Screen Soft De 2.5 M White Bone</v>
          </cell>
          <cell r="C211">
            <v>49</v>
          </cell>
          <cell r="D211">
            <v>8.1666666666666661</v>
          </cell>
          <cell r="E211">
            <v>98.8</v>
          </cell>
          <cell r="F211">
            <v>12.097959183673471</v>
          </cell>
        </row>
        <row r="212">
          <cell r="A212">
            <v>1105</v>
          </cell>
          <cell r="B212" t="str">
            <v>Screen Basic De 2.5 M Chalk</v>
          </cell>
          <cell r="C212">
            <v>221.8</v>
          </cell>
          <cell r="D212">
            <v>36.966666666666669</v>
          </cell>
          <cell r="E212">
            <v>54.55</v>
          </cell>
          <cell r="F212">
            <v>1.4756537421100089</v>
          </cell>
        </row>
        <row r="213">
          <cell r="A213">
            <v>1106</v>
          </cell>
          <cell r="B213" t="str">
            <v>Screen Basic De 2.5 M Alabaster</v>
          </cell>
          <cell r="C213">
            <v>77.099999999999994</v>
          </cell>
          <cell r="D213">
            <v>12.85</v>
          </cell>
          <cell r="E213">
            <v>122.55</v>
          </cell>
          <cell r="F213">
            <v>9.536964980544747</v>
          </cell>
        </row>
        <row r="214">
          <cell r="A214">
            <v>1107</v>
          </cell>
          <cell r="B214" t="str">
            <v>Screen Basic De 2.5 M Granite</v>
          </cell>
          <cell r="C214">
            <v>63.1</v>
          </cell>
          <cell r="D214">
            <v>10.516666666666667</v>
          </cell>
          <cell r="E214">
            <v>36</v>
          </cell>
          <cell r="F214">
            <v>3.4231378763866873</v>
          </cell>
        </row>
        <row r="215">
          <cell r="A215">
            <v>1108</v>
          </cell>
          <cell r="B215" t="str">
            <v>Screen Soft De 2.5 M White Platinum</v>
          </cell>
          <cell r="C215">
            <v>98.7</v>
          </cell>
          <cell r="D215">
            <v>16.45</v>
          </cell>
          <cell r="E215">
            <v>133.5</v>
          </cell>
          <cell r="F215">
            <v>8.1155015197568385</v>
          </cell>
        </row>
        <row r="216">
          <cell r="A216">
            <v>1109</v>
          </cell>
          <cell r="B216" t="str">
            <v>Screen Soft De 3 M White</v>
          </cell>
          <cell r="C216">
            <v>141.9</v>
          </cell>
          <cell r="D216">
            <v>23.650000000000002</v>
          </cell>
          <cell r="E216">
            <v>30.5</v>
          </cell>
          <cell r="F216">
            <v>1.2896405919661733</v>
          </cell>
        </row>
        <row r="217">
          <cell r="A217">
            <v>1110</v>
          </cell>
          <cell r="B217" t="str">
            <v>Screen Basic De 3 M Chalk</v>
          </cell>
          <cell r="C217">
            <v>122.9</v>
          </cell>
          <cell r="D217">
            <v>20.483333333333334</v>
          </cell>
          <cell r="E217">
            <v>18.899999999999999</v>
          </cell>
          <cell r="F217">
            <v>0.92270138323840512</v>
          </cell>
        </row>
        <row r="218">
          <cell r="A218">
            <v>1113</v>
          </cell>
          <cell r="B218" t="str">
            <v>Galeria Sencilla Premium En 4.88</v>
          </cell>
          <cell r="C218">
            <v>14</v>
          </cell>
          <cell r="D218">
            <v>2.3333333333333335</v>
          </cell>
          <cell r="E218">
            <v>4</v>
          </cell>
          <cell r="F218">
            <v>1.7142857142857142</v>
          </cell>
        </row>
        <row r="219">
          <cell r="A219">
            <v>1114</v>
          </cell>
          <cell r="B219" t="str">
            <v>Cinta Doble Cara Con Malla De 1 Pul</v>
          </cell>
          <cell r="C219">
            <v>7</v>
          </cell>
          <cell r="D219">
            <v>1.1666666666666667</v>
          </cell>
          <cell r="E219">
            <v>27</v>
          </cell>
          <cell r="F219">
            <v>23.142857142857142</v>
          </cell>
        </row>
        <row r="220">
          <cell r="A220">
            <v>1115</v>
          </cell>
          <cell r="B220" t="str">
            <v>Cinta Doble Cara Con Malla De 1/2 P</v>
          </cell>
          <cell r="C220">
            <v>1</v>
          </cell>
          <cell r="D220">
            <v>0.16666666666666666</v>
          </cell>
          <cell r="E220">
            <v>82</v>
          </cell>
          <cell r="F220">
            <v>492</v>
          </cell>
        </row>
        <row r="221">
          <cell r="A221">
            <v>1118</v>
          </cell>
          <cell r="B221" t="str">
            <v>Cinta Doble Cara Poliester Amarilla</v>
          </cell>
          <cell r="C221">
            <v>2</v>
          </cell>
          <cell r="D221">
            <v>0.33333333333333331</v>
          </cell>
          <cell r="E221">
            <v>40</v>
          </cell>
          <cell r="F221">
            <v>120</v>
          </cell>
        </row>
        <row r="222">
          <cell r="A222">
            <v>1119</v>
          </cell>
          <cell r="B222" t="str">
            <v>Screen Soft De 3 M White Platinum</v>
          </cell>
          <cell r="C222">
            <v>92.4</v>
          </cell>
          <cell r="D222">
            <v>15.4</v>
          </cell>
          <cell r="E222">
            <v>122.3</v>
          </cell>
          <cell r="F222">
            <v>7.941558441558441</v>
          </cell>
        </row>
        <row r="223">
          <cell r="A223">
            <v>1120</v>
          </cell>
          <cell r="B223" t="str">
            <v>Screen Basic De 3 M Granite</v>
          </cell>
          <cell r="C223">
            <v>108.3</v>
          </cell>
          <cell r="D223">
            <v>18.05</v>
          </cell>
          <cell r="E223">
            <v>6.3</v>
          </cell>
          <cell r="F223">
            <v>0.34903047091412742</v>
          </cell>
        </row>
        <row r="224">
          <cell r="A224">
            <v>1121</v>
          </cell>
          <cell r="B224" t="str">
            <v>Screen Basic De 3 M Alabaster</v>
          </cell>
          <cell r="C224">
            <v>54.6</v>
          </cell>
          <cell r="D224">
            <v>9.1</v>
          </cell>
          <cell r="E224">
            <v>-43.1</v>
          </cell>
          <cell r="F224">
            <v>-4.7362637362637363</v>
          </cell>
        </row>
        <row r="225">
          <cell r="A225">
            <v>1124</v>
          </cell>
          <cell r="B225" t="str">
            <v>Screen Soft De 2 M White Platinum</v>
          </cell>
          <cell r="C225">
            <v>64.3</v>
          </cell>
          <cell r="D225">
            <v>10.716666666666667</v>
          </cell>
          <cell r="E225">
            <v>34.229999999999997</v>
          </cell>
          <cell r="F225">
            <v>3.1940902021772937</v>
          </cell>
        </row>
        <row r="226">
          <cell r="A226">
            <v>1135</v>
          </cell>
          <cell r="B226" t="str">
            <v>Sheer Dimout Plain Con Black Out 11</v>
          </cell>
          <cell r="C226">
            <v>1.5</v>
          </cell>
          <cell r="D226">
            <v>0.25</v>
          </cell>
          <cell r="E226">
            <v>26</v>
          </cell>
          <cell r="F226">
            <v>104</v>
          </cell>
        </row>
        <row r="227">
          <cell r="A227">
            <v>1138</v>
          </cell>
          <cell r="B227" t="str">
            <v>Cadena Plastica No.10 Bola Continua</v>
          </cell>
          <cell r="C227">
            <v>8</v>
          </cell>
          <cell r="D227">
            <v>1.3333333333333333</v>
          </cell>
          <cell r="E227">
            <v>19</v>
          </cell>
          <cell r="F227">
            <v>14.25</v>
          </cell>
        </row>
        <row r="228">
          <cell r="A228">
            <v>1142</v>
          </cell>
          <cell r="B228" t="str">
            <v>Carro Derecho Con Fleje Importacion</v>
          </cell>
          <cell r="C228">
            <v>74</v>
          </cell>
          <cell r="D228">
            <v>12.333333333333334</v>
          </cell>
          <cell r="E228">
            <v>35</v>
          </cell>
          <cell r="F228">
            <v>2.8378378378378377</v>
          </cell>
        </row>
        <row r="229">
          <cell r="A229">
            <v>1148</v>
          </cell>
          <cell r="B229" t="str">
            <v>JG De Mecanismo De 45 mm</v>
          </cell>
          <cell r="C229">
            <v>33</v>
          </cell>
          <cell r="D229">
            <v>5.5</v>
          </cell>
          <cell r="E229">
            <v>33</v>
          </cell>
          <cell r="F229">
            <v>6</v>
          </cell>
        </row>
        <row r="230">
          <cell r="A230">
            <v>1152</v>
          </cell>
          <cell r="B230" t="str">
            <v>JG De Mecanismo Similar Sky Dia Y N</v>
          </cell>
          <cell r="C230">
            <v>34</v>
          </cell>
          <cell r="D230">
            <v>5.666666666666667</v>
          </cell>
          <cell r="E230">
            <v>106</v>
          </cell>
          <cell r="F230">
            <v>18.705882352941174</v>
          </cell>
        </row>
        <row r="231">
          <cell r="A231">
            <v>1161</v>
          </cell>
          <cell r="B231" t="str">
            <v>Sheer Elegance Poliester De 3 M Cru</v>
          </cell>
          <cell r="C231">
            <v>25.3</v>
          </cell>
          <cell r="D231">
            <v>4.2166666666666668</v>
          </cell>
          <cell r="E231">
            <v>20.9</v>
          </cell>
          <cell r="F231">
            <v>4.9565217391304346</v>
          </cell>
        </row>
        <row r="232">
          <cell r="A232">
            <v>1177</v>
          </cell>
          <cell r="B232" t="str">
            <v>Screen Basic De 2.5 M Ebony (Negro)</v>
          </cell>
          <cell r="C232">
            <v>1.7</v>
          </cell>
          <cell r="D232">
            <v>0.28333333333333333</v>
          </cell>
          <cell r="E232">
            <v>49.65</v>
          </cell>
          <cell r="F232">
            <v>175.23529411764707</v>
          </cell>
        </row>
        <row r="233">
          <cell r="A233">
            <v>1178</v>
          </cell>
          <cell r="B233" t="str">
            <v>Screen Premium 4000 De 3 M Black S.</v>
          </cell>
          <cell r="C233">
            <v>9</v>
          </cell>
          <cell r="D233">
            <v>1.5</v>
          </cell>
          <cell r="E233">
            <v>19</v>
          </cell>
          <cell r="F233">
            <v>12.666666666666666</v>
          </cell>
        </row>
        <row r="234">
          <cell r="A234">
            <v>1179</v>
          </cell>
          <cell r="B234" t="str">
            <v>Screen Basic De 2 M Chalk</v>
          </cell>
          <cell r="C234">
            <v>61.7</v>
          </cell>
          <cell r="D234">
            <v>10.283333333333333</v>
          </cell>
          <cell r="E234">
            <v>18</v>
          </cell>
          <cell r="F234">
            <v>1.7504051863857375</v>
          </cell>
        </row>
        <row r="235">
          <cell r="A235">
            <v>1180</v>
          </cell>
          <cell r="B235" t="str">
            <v>Screen Basic De 2 M Alabaster</v>
          </cell>
          <cell r="C235">
            <v>38.1</v>
          </cell>
          <cell r="D235">
            <v>6.3500000000000005</v>
          </cell>
          <cell r="E235">
            <v>43.7</v>
          </cell>
          <cell r="F235">
            <v>6.8818897637795278</v>
          </cell>
        </row>
        <row r="236">
          <cell r="A236">
            <v>1181</v>
          </cell>
          <cell r="B236" t="str">
            <v>Screen Basic De 2 M Granite</v>
          </cell>
          <cell r="C236">
            <v>81</v>
          </cell>
          <cell r="D236">
            <v>13.5</v>
          </cell>
          <cell r="E236">
            <v>54.8</v>
          </cell>
          <cell r="F236">
            <v>4.0592592592592593</v>
          </cell>
        </row>
        <row r="237">
          <cell r="A237">
            <v>1182</v>
          </cell>
          <cell r="B237" t="str">
            <v>Screen Soft De 2.5 M Black (Negro)</v>
          </cell>
          <cell r="C237">
            <v>12.2</v>
          </cell>
          <cell r="D237">
            <v>2.0333333333333332</v>
          </cell>
          <cell r="E237">
            <v>55.1</v>
          </cell>
          <cell r="F237">
            <v>27.098360655737707</v>
          </cell>
        </row>
        <row r="238">
          <cell r="A238">
            <v>1186</v>
          </cell>
          <cell r="B238" t="str">
            <v>Screen Soft De 2 M White</v>
          </cell>
          <cell r="C238">
            <v>112.8</v>
          </cell>
          <cell r="D238">
            <v>18.8</v>
          </cell>
          <cell r="E238">
            <v>54.7</v>
          </cell>
          <cell r="F238">
            <v>2.9095744680851063</v>
          </cell>
        </row>
        <row r="239">
          <cell r="A239">
            <v>1187</v>
          </cell>
          <cell r="B239" t="str">
            <v>Soporte Intermedio  con engrane par</v>
          </cell>
          <cell r="C239">
            <v>1</v>
          </cell>
          <cell r="D239">
            <v>0.16666666666666666</v>
          </cell>
          <cell r="E239">
            <v>89</v>
          </cell>
          <cell r="F239">
            <v>534</v>
          </cell>
        </row>
        <row r="240">
          <cell r="A240">
            <v>1190</v>
          </cell>
          <cell r="B240" t="str">
            <v>Screen Soft De 3 M White Bone</v>
          </cell>
          <cell r="C240">
            <v>73.2</v>
          </cell>
          <cell r="D240">
            <v>12.200000000000001</v>
          </cell>
          <cell r="E240">
            <v>43.75</v>
          </cell>
          <cell r="F240">
            <v>3.5860655737704916</v>
          </cell>
        </row>
        <row r="241">
          <cell r="A241">
            <v>1195</v>
          </cell>
          <cell r="B241" t="str">
            <v>Conector Para Cadena Plastica No.10</v>
          </cell>
          <cell r="C241">
            <v>114</v>
          </cell>
          <cell r="D241">
            <v>19</v>
          </cell>
          <cell r="E241">
            <v>748</v>
          </cell>
          <cell r="F241">
            <v>39.368421052631582</v>
          </cell>
        </row>
        <row r="242">
          <cell r="A242">
            <v>1196</v>
          </cell>
          <cell r="B242" t="str">
            <v>Tope / Conector Plastico Chocolate</v>
          </cell>
          <cell r="C242">
            <v>18</v>
          </cell>
          <cell r="D242">
            <v>3</v>
          </cell>
          <cell r="E242">
            <v>46</v>
          </cell>
          <cell r="F242">
            <v>15.333333333333334</v>
          </cell>
        </row>
        <row r="243">
          <cell r="A243">
            <v>1197</v>
          </cell>
          <cell r="B243" t="str">
            <v>Tope / Bola Abierta Plastico Ivory</v>
          </cell>
          <cell r="C243">
            <v>192</v>
          </cell>
          <cell r="D243">
            <v>32</v>
          </cell>
          <cell r="E243">
            <v>442</v>
          </cell>
          <cell r="F243">
            <v>13.8125</v>
          </cell>
        </row>
        <row r="244">
          <cell r="A244">
            <v>1199</v>
          </cell>
          <cell r="B244" t="str">
            <v>Cadena Sin Fin De 2.40 mts Blanca</v>
          </cell>
          <cell r="C244">
            <v>83</v>
          </cell>
          <cell r="D244">
            <v>13.833333333333334</v>
          </cell>
          <cell r="E244">
            <v>1</v>
          </cell>
          <cell r="F244">
            <v>7.2289156626506021E-2</v>
          </cell>
        </row>
        <row r="245">
          <cell r="A245">
            <v>1202</v>
          </cell>
          <cell r="B245" t="str">
            <v>JG De Mecanismo Similar Sky Dia Y N</v>
          </cell>
          <cell r="C245">
            <v>1124</v>
          </cell>
          <cell r="D245">
            <v>187.33333333333334</v>
          </cell>
          <cell r="E245">
            <v>190</v>
          </cell>
          <cell r="F245">
            <v>1.0142348754448398</v>
          </cell>
        </row>
        <row r="246">
          <cell r="A246">
            <v>1203</v>
          </cell>
          <cell r="B246" t="str">
            <v>JG De Bracket Dia Y Noche Sky A Mur</v>
          </cell>
          <cell r="C246">
            <v>55</v>
          </cell>
          <cell r="D246">
            <v>9.1666666666666661</v>
          </cell>
          <cell r="E246">
            <v>177</v>
          </cell>
          <cell r="F246">
            <v>19.309090909090909</v>
          </cell>
        </row>
        <row r="247">
          <cell r="A247">
            <v>1206</v>
          </cell>
          <cell r="B247" t="str">
            <v>Screen Soft De 2.5 M Chocolate</v>
          </cell>
          <cell r="C247">
            <v>20.9</v>
          </cell>
          <cell r="D247">
            <v>3.4833333333333329</v>
          </cell>
          <cell r="E247">
            <v>18.100000000000001</v>
          </cell>
          <cell r="F247">
            <v>5.1961722488038289</v>
          </cell>
        </row>
        <row r="248">
          <cell r="A248">
            <v>1210</v>
          </cell>
          <cell r="B248" t="str">
            <v>Cofre Mediano En 6.10 Ivory</v>
          </cell>
          <cell r="C248">
            <v>2</v>
          </cell>
          <cell r="D248">
            <v>0.33333333333333331</v>
          </cell>
          <cell r="E248">
            <v>19</v>
          </cell>
          <cell r="F248">
            <v>57</v>
          </cell>
        </row>
        <row r="249">
          <cell r="A249">
            <v>1212</v>
          </cell>
          <cell r="B249" t="str">
            <v>5 JGs Tapas Para Barra De Giro Y Co</v>
          </cell>
          <cell r="C249">
            <v>2</v>
          </cell>
          <cell r="D249">
            <v>0.33333333333333331</v>
          </cell>
          <cell r="E249">
            <v>166</v>
          </cell>
          <cell r="F249">
            <v>498</v>
          </cell>
        </row>
        <row r="250">
          <cell r="A250">
            <v>1217</v>
          </cell>
          <cell r="B250" t="str">
            <v>JG De Tapas Con Pivote Para Cofre M</v>
          </cell>
          <cell r="C250">
            <v>102</v>
          </cell>
          <cell r="D250">
            <v>17</v>
          </cell>
          <cell r="E250">
            <v>48</v>
          </cell>
          <cell r="F250">
            <v>2.8235294117647061</v>
          </cell>
        </row>
        <row r="251">
          <cell r="A251">
            <v>1218</v>
          </cell>
          <cell r="B251" t="str">
            <v>JG De Tapas Con Pivote Para Cofre M</v>
          </cell>
          <cell r="C251">
            <v>21</v>
          </cell>
          <cell r="D251">
            <v>3.5</v>
          </cell>
          <cell r="E251">
            <v>282</v>
          </cell>
          <cell r="F251">
            <v>80.571428571428569</v>
          </cell>
        </row>
        <row r="252">
          <cell r="A252">
            <v>1219</v>
          </cell>
          <cell r="B252" t="str">
            <v>JG De Tapas Con Pivote Para Cofre M</v>
          </cell>
          <cell r="C252">
            <v>48</v>
          </cell>
          <cell r="D252">
            <v>8</v>
          </cell>
          <cell r="E252">
            <v>49</v>
          </cell>
          <cell r="F252">
            <v>6.125</v>
          </cell>
        </row>
        <row r="253">
          <cell r="A253">
            <v>1220</v>
          </cell>
          <cell r="B253" t="str">
            <v>JG De Mecanismo Para Cofre Mediano</v>
          </cell>
          <cell r="C253">
            <v>1</v>
          </cell>
          <cell r="D253">
            <v>0.16666666666666666</v>
          </cell>
          <cell r="E253">
            <v>92</v>
          </cell>
          <cell r="F253">
            <v>552</v>
          </cell>
        </row>
        <row r="254">
          <cell r="A254">
            <v>1223</v>
          </cell>
          <cell r="B254" t="str">
            <v>Inserto Para Cofre Mediano Sin Pega</v>
          </cell>
          <cell r="C254">
            <v>11</v>
          </cell>
          <cell r="D254">
            <v>1.8333333333333333</v>
          </cell>
          <cell r="E254">
            <v>2168</v>
          </cell>
          <cell r="F254">
            <v>1182.5454545454545</v>
          </cell>
        </row>
        <row r="255">
          <cell r="A255">
            <v>1225</v>
          </cell>
          <cell r="B255" t="str">
            <v>Screen Soft De 2 M Black</v>
          </cell>
          <cell r="C255">
            <v>19.7</v>
          </cell>
          <cell r="D255">
            <v>3.2833333333333332</v>
          </cell>
          <cell r="E255">
            <v>31.75</v>
          </cell>
          <cell r="F255">
            <v>9.6700507614213205</v>
          </cell>
        </row>
        <row r="256">
          <cell r="A256">
            <v>1226</v>
          </cell>
          <cell r="B256" t="str">
            <v>Duo Dimout 3 M Oxford</v>
          </cell>
          <cell r="C256">
            <v>139.1</v>
          </cell>
          <cell r="D256">
            <v>23.183333333333334</v>
          </cell>
          <cell r="E256">
            <v>24.4</v>
          </cell>
          <cell r="F256">
            <v>1.0524802300503235</v>
          </cell>
        </row>
        <row r="257">
          <cell r="A257">
            <v>1230</v>
          </cell>
          <cell r="B257" t="str">
            <v>Screen Soft De 2 M Bone</v>
          </cell>
          <cell r="C257">
            <v>5.6</v>
          </cell>
          <cell r="D257">
            <v>0.93333333333333324</v>
          </cell>
          <cell r="E257">
            <v>38.9</v>
          </cell>
          <cell r="F257">
            <v>41.678571428571431</v>
          </cell>
        </row>
        <row r="258">
          <cell r="A258">
            <v>1231</v>
          </cell>
          <cell r="B258" t="str">
            <v>Screen Soft De 2.5 M Bone</v>
          </cell>
          <cell r="C258">
            <v>32.4</v>
          </cell>
          <cell r="D258">
            <v>5.3999999999999995</v>
          </cell>
          <cell r="E258">
            <v>25.6</v>
          </cell>
          <cell r="F258">
            <v>4.7407407407407414</v>
          </cell>
        </row>
        <row r="259">
          <cell r="A259">
            <v>1238</v>
          </cell>
          <cell r="B259" t="str">
            <v>JG De Mecanismo Blanco De 38 mm Par</v>
          </cell>
          <cell r="C259">
            <v>3</v>
          </cell>
          <cell r="D259">
            <v>0.5</v>
          </cell>
          <cell r="E259">
            <v>41</v>
          </cell>
          <cell r="F259">
            <v>82</v>
          </cell>
        </row>
        <row r="260">
          <cell r="A260">
            <v>1240</v>
          </cell>
          <cell r="B260" t="str">
            <v>JG De Mecanismo De 1 1/2 R-16  Simi</v>
          </cell>
          <cell r="C260">
            <v>71</v>
          </cell>
          <cell r="D260">
            <v>11.833333333333334</v>
          </cell>
          <cell r="E260">
            <v>122</v>
          </cell>
          <cell r="F260">
            <v>10.309859154929576</v>
          </cell>
        </row>
        <row r="261">
          <cell r="A261">
            <v>1241</v>
          </cell>
          <cell r="B261" t="str">
            <v>Escuadra Con Clip Sin Acabado Para</v>
          </cell>
          <cell r="C261">
            <v>3475</v>
          </cell>
          <cell r="D261">
            <v>579.16666666666663</v>
          </cell>
          <cell r="E261">
            <v>297</v>
          </cell>
          <cell r="F261">
            <v>0.51280575539568352</v>
          </cell>
        </row>
        <row r="262">
          <cell r="A262">
            <v>1250</v>
          </cell>
          <cell r="B262" t="str">
            <v>Control Multicanal De 15 Canales DC</v>
          </cell>
          <cell r="C262">
            <v>14</v>
          </cell>
          <cell r="D262">
            <v>2.3333333333333335</v>
          </cell>
          <cell r="E262">
            <v>10</v>
          </cell>
          <cell r="F262">
            <v>4.2857142857142856</v>
          </cell>
        </row>
        <row r="263">
          <cell r="A263">
            <v>1259</v>
          </cell>
          <cell r="B263" t="str">
            <v>Canal Para Encajonar De 2 Pulgadas</v>
          </cell>
          <cell r="C263">
            <v>59</v>
          </cell>
          <cell r="D263">
            <v>9.8333333333333339</v>
          </cell>
          <cell r="E263">
            <v>0</v>
          </cell>
          <cell r="F263">
            <v>0</v>
          </cell>
        </row>
        <row r="264">
          <cell r="A264">
            <v>1260</v>
          </cell>
          <cell r="B264" t="str">
            <v>Screen Basic De 2 M Ebony (Negro)</v>
          </cell>
          <cell r="C264">
            <v>17.7</v>
          </cell>
          <cell r="D264">
            <v>2.9499999999999997</v>
          </cell>
          <cell r="E264">
            <v>42.6</v>
          </cell>
          <cell r="F264">
            <v>14.440677966101697</v>
          </cell>
        </row>
        <row r="265">
          <cell r="A265">
            <v>1261</v>
          </cell>
          <cell r="B265" t="str">
            <v>Carro Con Fleje Premium  Tira Con</v>
          </cell>
          <cell r="C265">
            <v>2</v>
          </cell>
          <cell r="D265">
            <v>0.33333333333333331</v>
          </cell>
          <cell r="E265">
            <v>47</v>
          </cell>
          <cell r="F265">
            <v>141</v>
          </cell>
        </row>
        <row r="266">
          <cell r="A266">
            <v>1266</v>
          </cell>
          <cell r="B266" t="str">
            <v>Cargo por Envío</v>
          </cell>
          <cell r="C266">
            <v>7</v>
          </cell>
          <cell r="D266">
            <v>1.1666666666666667</v>
          </cell>
          <cell r="E266">
            <v>37</v>
          </cell>
          <cell r="F266">
            <v>31.714285714285712</v>
          </cell>
        </row>
        <row r="267">
          <cell r="A267">
            <v>1279</v>
          </cell>
          <cell r="B267" t="str">
            <v>Cadena Plastica No. 10 Bola Continu</v>
          </cell>
          <cell r="C267">
            <v>662</v>
          </cell>
          <cell r="D267">
            <v>110.33333333333333</v>
          </cell>
          <cell r="E267">
            <v>89</v>
          </cell>
          <cell r="F267">
            <v>0.80664652567975836</v>
          </cell>
        </row>
        <row r="268">
          <cell r="A268">
            <v>1280</v>
          </cell>
          <cell r="B268" t="str">
            <v>5 JGs De Tapas Para Contrapeso Ocul</v>
          </cell>
          <cell r="C268">
            <v>22</v>
          </cell>
          <cell r="D268">
            <v>3.6666666666666665</v>
          </cell>
          <cell r="E268">
            <v>393</v>
          </cell>
          <cell r="F268">
            <v>107.18181818181819</v>
          </cell>
        </row>
        <row r="269">
          <cell r="A269">
            <v>1281</v>
          </cell>
          <cell r="B269" t="str">
            <v>5 JGs De Tapas Para Contrapeso Ocul</v>
          </cell>
          <cell r="C269">
            <v>9</v>
          </cell>
          <cell r="D269">
            <v>1.5</v>
          </cell>
          <cell r="E269">
            <v>1757</v>
          </cell>
          <cell r="F269">
            <v>1171.3333333333333</v>
          </cell>
        </row>
        <row r="270">
          <cell r="A270">
            <v>1282</v>
          </cell>
          <cell r="B270" t="str">
            <v>5 JGs De Tapas Para Contrapeso Ocul</v>
          </cell>
          <cell r="C270">
            <v>231.2</v>
          </cell>
          <cell r="D270">
            <v>38.533333333333331</v>
          </cell>
          <cell r="E270">
            <v>332.7</v>
          </cell>
          <cell r="F270">
            <v>8.6340830449826989</v>
          </cell>
        </row>
        <row r="271">
          <cell r="A271">
            <v>1295</v>
          </cell>
          <cell r="B271" t="str">
            <v>RO De Inserto Plastico Con Pegament</v>
          </cell>
          <cell r="C271">
            <v>68</v>
          </cell>
          <cell r="D271">
            <v>11.333333333333334</v>
          </cell>
          <cell r="E271">
            <v>87</v>
          </cell>
          <cell r="F271">
            <v>7.6764705882352935</v>
          </cell>
        </row>
        <row r="272">
          <cell r="A272">
            <v>1298</v>
          </cell>
          <cell r="B272" t="str">
            <v>Black Out Premium De 2.5 M Blanco</v>
          </cell>
          <cell r="C272">
            <v>41.6</v>
          </cell>
          <cell r="D272">
            <v>6.9333333333333336</v>
          </cell>
          <cell r="E272">
            <v>14.9</v>
          </cell>
          <cell r="F272">
            <v>2.1490384615384617</v>
          </cell>
        </row>
        <row r="273">
          <cell r="A273">
            <v>1300</v>
          </cell>
          <cell r="B273" t="str">
            <v>5 JGs De Tapas Para Contrapeso Ocul</v>
          </cell>
          <cell r="C273">
            <v>10</v>
          </cell>
          <cell r="D273">
            <v>1.6666666666666667</v>
          </cell>
          <cell r="E273">
            <v>346</v>
          </cell>
          <cell r="F273">
            <v>207.6</v>
          </cell>
        </row>
        <row r="274">
          <cell r="A274">
            <v>1311</v>
          </cell>
          <cell r="B274" t="str">
            <v>Screen Soft De 2 M White Bone</v>
          </cell>
          <cell r="C274">
            <v>63.5</v>
          </cell>
          <cell r="D274">
            <v>10.583333333333334</v>
          </cell>
          <cell r="E274">
            <v>35.6</v>
          </cell>
          <cell r="F274">
            <v>3.3637795275590552</v>
          </cell>
        </row>
        <row r="275">
          <cell r="A275">
            <v>1326</v>
          </cell>
          <cell r="B275" t="str">
            <v>Screen Soft De 2.5 M Charcoal Grey</v>
          </cell>
          <cell r="C275">
            <v>9.8000000000000007</v>
          </cell>
          <cell r="D275">
            <v>1.6333333333333335</v>
          </cell>
          <cell r="E275">
            <v>51.8</v>
          </cell>
          <cell r="F275">
            <v>31.714285714285708</v>
          </cell>
        </row>
        <row r="276">
          <cell r="A276">
            <v>1333</v>
          </cell>
          <cell r="B276" t="str">
            <v>Cofre Mediano En 5.80 Gris Oxford</v>
          </cell>
          <cell r="C276">
            <v>58</v>
          </cell>
          <cell r="D276">
            <v>9.6666666666666661</v>
          </cell>
          <cell r="E276">
            <v>33</v>
          </cell>
          <cell r="F276">
            <v>3.4137931034482762</v>
          </cell>
        </row>
        <row r="277">
          <cell r="A277">
            <v>1335</v>
          </cell>
          <cell r="B277" t="str">
            <v>Duo Season 2.8 M Summer</v>
          </cell>
          <cell r="C277">
            <v>33.299999999999997</v>
          </cell>
          <cell r="D277">
            <v>5.55</v>
          </cell>
          <cell r="E277">
            <v>32.299999999999997</v>
          </cell>
          <cell r="F277">
            <v>5.8198198198198199</v>
          </cell>
        </row>
        <row r="278">
          <cell r="A278">
            <v>1336</v>
          </cell>
          <cell r="B278" t="str">
            <v>Duo Season 2.8 M Winter</v>
          </cell>
          <cell r="C278">
            <v>23.5</v>
          </cell>
          <cell r="D278">
            <v>3.9166666666666665</v>
          </cell>
          <cell r="E278">
            <v>24.3</v>
          </cell>
          <cell r="F278">
            <v>6.2042553191489365</v>
          </cell>
        </row>
        <row r="279">
          <cell r="A279">
            <v>1337</v>
          </cell>
          <cell r="B279" t="str">
            <v>Cadena Plastica No.10 Bola Continua</v>
          </cell>
          <cell r="C279">
            <v>1</v>
          </cell>
          <cell r="D279">
            <v>0.16666666666666666</v>
          </cell>
          <cell r="E279">
            <v>29</v>
          </cell>
          <cell r="F279">
            <v>174</v>
          </cell>
        </row>
        <row r="280">
          <cell r="A280">
            <v>1338</v>
          </cell>
          <cell r="B280" t="str">
            <v>Screen Soft De 2 M Charcoal Grey</v>
          </cell>
          <cell r="C280">
            <v>22.4</v>
          </cell>
          <cell r="D280">
            <v>3.7333333333333329</v>
          </cell>
          <cell r="E280">
            <v>34</v>
          </cell>
          <cell r="F280">
            <v>9.1071428571428577</v>
          </cell>
        </row>
        <row r="281">
          <cell r="A281">
            <v>1339</v>
          </cell>
          <cell r="B281" t="str">
            <v>Screen Soft De 2 M Chocolate</v>
          </cell>
          <cell r="C281">
            <v>18.8</v>
          </cell>
          <cell r="D281">
            <v>3.1333333333333333</v>
          </cell>
          <cell r="E281">
            <v>9.5</v>
          </cell>
          <cell r="F281">
            <v>3.0319148936170213</v>
          </cell>
        </row>
        <row r="282">
          <cell r="A282">
            <v>1340</v>
          </cell>
          <cell r="B282" t="str">
            <v>Screen Basic De 2.5 M Tobacco</v>
          </cell>
          <cell r="C282">
            <v>5.2</v>
          </cell>
          <cell r="D282">
            <v>0.8666666666666667</v>
          </cell>
          <cell r="E282">
            <v>35.1</v>
          </cell>
          <cell r="F282">
            <v>40.5</v>
          </cell>
        </row>
        <row r="283">
          <cell r="A283">
            <v>1341</v>
          </cell>
          <cell r="B283" t="str">
            <v>Screen Basic De 2 M Tobacco</v>
          </cell>
          <cell r="C283">
            <v>33.700000000000003</v>
          </cell>
          <cell r="D283">
            <v>5.6166666666666671</v>
          </cell>
          <cell r="E283">
            <v>9.9</v>
          </cell>
          <cell r="F283">
            <v>1.7626112759643917</v>
          </cell>
        </row>
        <row r="284">
          <cell r="A284">
            <v>1345</v>
          </cell>
          <cell r="B284" t="str">
            <v>JG De Mecanismo Similar Sky Dia Y N</v>
          </cell>
          <cell r="C284">
            <v>83</v>
          </cell>
          <cell r="D284">
            <v>13.833333333333334</v>
          </cell>
          <cell r="E284">
            <v>10</v>
          </cell>
          <cell r="F284">
            <v>0.72289156626506024</v>
          </cell>
        </row>
        <row r="285">
          <cell r="A285">
            <v>1354</v>
          </cell>
          <cell r="B285" t="str">
            <v>Screen Basic De 2 M Pewter</v>
          </cell>
          <cell r="C285">
            <v>11.9</v>
          </cell>
          <cell r="D285">
            <v>1.9833333333333334</v>
          </cell>
          <cell r="E285">
            <v>5.7</v>
          </cell>
          <cell r="F285">
            <v>2.8739495798319328</v>
          </cell>
        </row>
        <row r="286">
          <cell r="A286">
            <v>1355</v>
          </cell>
          <cell r="B286" t="str">
            <v>Screen Basic De 2.5 M Pewter</v>
          </cell>
          <cell r="C286">
            <v>21.1</v>
          </cell>
          <cell r="D286">
            <v>3.5166666666666671</v>
          </cell>
          <cell r="E286">
            <v>24.1</v>
          </cell>
          <cell r="F286">
            <v>6.8530805687203786</v>
          </cell>
        </row>
        <row r="287">
          <cell r="A287">
            <v>1356</v>
          </cell>
          <cell r="B287" t="str">
            <v>Tubo De 1 1/2 Con Ranura Plana Refo</v>
          </cell>
          <cell r="C287">
            <v>194</v>
          </cell>
          <cell r="D287">
            <v>32.333333333333336</v>
          </cell>
          <cell r="E287">
            <v>94</v>
          </cell>
          <cell r="F287">
            <v>2.9072164948453607</v>
          </cell>
        </row>
        <row r="288">
          <cell r="A288">
            <v>1385</v>
          </cell>
          <cell r="B288" t="str">
            <v>Tope / Bola Abierta 4.5 Acero Nique</v>
          </cell>
          <cell r="C288">
            <v>10</v>
          </cell>
          <cell r="D288">
            <v>1.6666666666666667</v>
          </cell>
          <cell r="E288">
            <v>145</v>
          </cell>
          <cell r="F288">
            <v>87</v>
          </cell>
        </row>
        <row r="289">
          <cell r="A289">
            <v>1390</v>
          </cell>
          <cell r="B289" t="str">
            <v>JG De Mecanismo Similar Sky Dia Y N</v>
          </cell>
          <cell r="C289">
            <v>450</v>
          </cell>
          <cell r="D289">
            <v>75</v>
          </cell>
          <cell r="E289">
            <v>81</v>
          </cell>
          <cell r="F289">
            <v>1.08</v>
          </cell>
        </row>
        <row r="290">
          <cell r="A290">
            <v>1401</v>
          </cell>
          <cell r="B290" t="str">
            <v>BO 500 De 2 M Negro</v>
          </cell>
          <cell r="C290">
            <v>9.9</v>
          </cell>
          <cell r="D290">
            <v>1.6500000000000001</v>
          </cell>
          <cell r="E290">
            <v>57.2</v>
          </cell>
          <cell r="F290">
            <v>34.666666666666664</v>
          </cell>
        </row>
        <row r="291">
          <cell r="A291">
            <v>1404</v>
          </cell>
          <cell r="B291" t="str">
            <v>Barra De Giro De Cruz En 6.10 Choco</v>
          </cell>
          <cell r="C291">
            <v>7</v>
          </cell>
          <cell r="D291">
            <v>1.1666666666666667</v>
          </cell>
          <cell r="E291">
            <v>1</v>
          </cell>
          <cell r="F291">
            <v>0.8571428571428571</v>
          </cell>
        </row>
        <row r="292">
          <cell r="A292">
            <v>1405</v>
          </cell>
          <cell r="B292" t="str">
            <v>Contrapeso Para Sheer Elegance Tipo</v>
          </cell>
          <cell r="C292">
            <v>5</v>
          </cell>
          <cell r="D292">
            <v>0.83333333333333337</v>
          </cell>
          <cell r="E292">
            <v>15</v>
          </cell>
          <cell r="F292">
            <v>18</v>
          </cell>
        </row>
        <row r="293">
          <cell r="A293">
            <v>1406</v>
          </cell>
          <cell r="B293" t="str">
            <v>Barra De Giro Sheer Tipo Europeo En</v>
          </cell>
          <cell r="C293">
            <v>1</v>
          </cell>
          <cell r="D293">
            <v>0.16666666666666666</v>
          </cell>
          <cell r="E293">
            <v>26</v>
          </cell>
          <cell r="F293">
            <v>156</v>
          </cell>
        </row>
        <row r="294">
          <cell r="A294">
            <v>1410</v>
          </cell>
          <cell r="B294" t="str">
            <v>JG De Mecanismo Similar Sky Dia Y N</v>
          </cell>
          <cell r="C294">
            <v>17</v>
          </cell>
          <cell r="D294">
            <v>2.8333333333333335</v>
          </cell>
          <cell r="E294">
            <v>146</v>
          </cell>
          <cell r="F294">
            <v>51.529411764705877</v>
          </cell>
        </row>
        <row r="295">
          <cell r="A295">
            <v>1412</v>
          </cell>
          <cell r="B295" t="str">
            <v>Contrapeso Grande Para Vertical Gri</v>
          </cell>
          <cell r="C295">
            <v>5</v>
          </cell>
          <cell r="D295">
            <v>0.83333333333333337</v>
          </cell>
          <cell r="E295">
            <v>134</v>
          </cell>
          <cell r="F295">
            <v>160.79999999999998</v>
          </cell>
        </row>
        <row r="296">
          <cell r="A296">
            <v>1415</v>
          </cell>
          <cell r="B296" t="str">
            <v>Contrapeso Oculto Cuadrado En 5.80</v>
          </cell>
          <cell r="C296">
            <v>153</v>
          </cell>
          <cell r="D296">
            <v>25.5</v>
          </cell>
          <cell r="E296">
            <v>25</v>
          </cell>
          <cell r="F296">
            <v>0.98039215686274506</v>
          </cell>
        </row>
        <row r="297">
          <cell r="A297">
            <v>1427</v>
          </cell>
          <cell r="B297" t="str">
            <v>Sheer Europea Tricolor De 2.80 M Ch</v>
          </cell>
          <cell r="C297">
            <v>6.4</v>
          </cell>
          <cell r="D297">
            <v>1.0666666666666667</v>
          </cell>
          <cell r="E297">
            <v>53.5</v>
          </cell>
          <cell r="F297">
            <v>50.15625</v>
          </cell>
        </row>
        <row r="298">
          <cell r="A298">
            <v>1430</v>
          </cell>
          <cell r="B298" t="str">
            <v>JG De Tapas Con Pivote Para Cofre M</v>
          </cell>
          <cell r="C298">
            <v>9</v>
          </cell>
          <cell r="D298">
            <v>1.5</v>
          </cell>
          <cell r="E298">
            <v>273</v>
          </cell>
          <cell r="F298">
            <v>182</v>
          </cell>
        </row>
        <row r="299">
          <cell r="A299">
            <v>1432</v>
          </cell>
          <cell r="B299" t="str">
            <v>Base Ovalada En 6.10 Chocolate Mate</v>
          </cell>
          <cell r="C299">
            <v>1</v>
          </cell>
          <cell r="D299">
            <v>0.16666666666666666</v>
          </cell>
          <cell r="E299">
            <v>2</v>
          </cell>
          <cell r="F299">
            <v>12</v>
          </cell>
        </row>
        <row r="300">
          <cell r="A300">
            <v>1433</v>
          </cell>
          <cell r="B300" t="str">
            <v>JG De Mecanismo De 1 1/2  similar r</v>
          </cell>
          <cell r="C300">
            <v>97</v>
          </cell>
          <cell r="D300">
            <v>16.166666666666668</v>
          </cell>
          <cell r="E300">
            <v>44</v>
          </cell>
          <cell r="F300">
            <v>2.7216494845360821</v>
          </cell>
        </row>
        <row r="301">
          <cell r="A301">
            <v>1434</v>
          </cell>
          <cell r="B301" t="str">
            <v>JG De Mecanismo De 45 mm Europeo</v>
          </cell>
          <cell r="C301">
            <v>5</v>
          </cell>
          <cell r="D301">
            <v>0.83333333333333337</v>
          </cell>
          <cell r="E301">
            <v>45</v>
          </cell>
          <cell r="F301">
            <v>54</v>
          </cell>
        </row>
        <row r="302">
          <cell r="A302">
            <v>1451</v>
          </cell>
          <cell r="B302" t="str">
            <v>Galeria Ejecutiva En 4.88 Gris</v>
          </cell>
          <cell r="C302">
            <v>2</v>
          </cell>
          <cell r="D302">
            <v>0.33333333333333331</v>
          </cell>
          <cell r="E302">
            <v>0</v>
          </cell>
          <cell r="F302">
            <v>0</v>
          </cell>
        </row>
        <row r="303">
          <cell r="A303">
            <v>1454</v>
          </cell>
          <cell r="B303" t="str">
            <v>Cadena Plastica No. 10 Bola Continu</v>
          </cell>
          <cell r="C303">
            <v>218</v>
          </cell>
          <cell r="D303">
            <v>36.333333333333336</v>
          </cell>
          <cell r="E303">
            <v>84</v>
          </cell>
          <cell r="F303">
            <v>2.3119266055045871</v>
          </cell>
        </row>
        <row r="304">
          <cell r="A304">
            <v>1456</v>
          </cell>
          <cell r="B304" t="str">
            <v>Escuadra Bracket De Pared Sin Clip</v>
          </cell>
          <cell r="C304">
            <v>17</v>
          </cell>
          <cell r="D304">
            <v>2.8333333333333335</v>
          </cell>
          <cell r="E304">
            <v>283</v>
          </cell>
          <cell r="F304">
            <v>99.882352941176464</v>
          </cell>
        </row>
        <row r="305">
          <cell r="A305">
            <v>1457</v>
          </cell>
          <cell r="B305" t="str">
            <v>Kit De Tapas Ovaladas Con Tornillo</v>
          </cell>
          <cell r="C305">
            <v>26</v>
          </cell>
          <cell r="D305">
            <v>4.333333333333333</v>
          </cell>
          <cell r="E305">
            <v>64</v>
          </cell>
          <cell r="F305">
            <v>14.76923076923077</v>
          </cell>
        </row>
        <row r="306">
          <cell r="A306">
            <v>1458</v>
          </cell>
          <cell r="B306" t="str">
            <v>Kit De Tapas Ovaladas Sin Tornillo</v>
          </cell>
          <cell r="C306">
            <v>64</v>
          </cell>
          <cell r="D306">
            <v>10.666666666666666</v>
          </cell>
          <cell r="E306">
            <v>1</v>
          </cell>
          <cell r="F306">
            <v>9.375E-2</v>
          </cell>
        </row>
        <row r="307">
          <cell r="A307">
            <v>1461</v>
          </cell>
          <cell r="B307" t="str">
            <v>Servicio de Empaquetado</v>
          </cell>
          <cell r="C307">
            <v>2</v>
          </cell>
          <cell r="D307">
            <v>0.33333333333333331</v>
          </cell>
          <cell r="E307">
            <v>38</v>
          </cell>
          <cell r="F307">
            <v>114</v>
          </cell>
        </row>
        <row r="308">
          <cell r="A308">
            <v>1463</v>
          </cell>
          <cell r="B308" t="str">
            <v>BO Budelli De 2.5 M White</v>
          </cell>
          <cell r="C308">
            <v>6.7</v>
          </cell>
          <cell r="D308">
            <v>1.1166666666666667</v>
          </cell>
          <cell r="E308">
            <v>90.2</v>
          </cell>
          <cell r="F308">
            <v>80.776119402985074</v>
          </cell>
        </row>
        <row r="309">
          <cell r="A309">
            <v>1464</v>
          </cell>
          <cell r="B309" t="str">
            <v>Cofre Chico En 5.80 Negro</v>
          </cell>
          <cell r="C309">
            <v>6</v>
          </cell>
          <cell r="D309">
            <v>1</v>
          </cell>
          <cell r="E309">
            <v>6</v>
          </cell>
          <cell r="F309">
            <v>6</v>
          </cell>
        </row>
        <row r="310">
          <cell r="A310">
            <v>1471</v>
          </cell>
          <cell r="B310" t="str">
            <v>Duo Dimout 3 M Kakhy</v>
          </cell>
          <cell r="C310">
            <v>94.5</v>
          </cell>
          <cell r="D310">
            <v>15.75</v>
          </cell>
          <cell r="E310">
            <v>30.8</v>
          </cell>
          <cell r="F310">
            <v>1.9555555555555555</v>
          </cell>
        </row>
        <row r="311">
          <cell r="A311">
            <v>1479</v>
          </cell>
          <cell r="B311" t="str">
            <v>JG De Mecanismo Dia Y Noche Chico D</v>
          </cell>
          <cell r="C311">
            <v>11</v>
          </cell>
          <cell r="D311">
            <v>1.8333333333333333</v>
          </cell>
          <cell r="E311">
            <v>711</v>
          </cell>
          <cell r="F311">
            <v>387.81818181818181</v>
          </cell>
        </row>
        <row r="312">
          <cell r="A312">
            <v>1480</v>
          </cell>
          <cell r="B312" t="str">
            <v>JG De Mecanismo Dia Y Noche Chico D</v>
          </cell>
          <cell r="C312">
            <v>2</v>
          </cell>
          <cell r="D312">
            <v>0.33333333333333331</v>
          </cell>
          <cell r="E312">
            <v>295</v>
          </cell>
          <cell r="F312">
            <v>885</v>
          </cell>
        </row>
        <row r="313">
          <cell r="A313">
            <v>1481</v>
          </cell>
          <cell r="B313" t="str">
            <v>Screen Soft De 3 M Charcoal Grey</v>
          </cell>
          <cell r="C313">
            <v>52.3</v>
          </cell>
          <cell r="D313">
            <v>8.7166666666666668</v>
          </cell>
          <cell r="E313">
            <v>18.2</v>
          </cell>
          <cell r="F313">
            <v>2.0879541108986617</v>
          </cell>
        </row>
        <row r="314">
          <cell r="A314">
            <v>1483</v>
          </cell>
          <cell r="B314" t="str">
            <v>BO Ipanema De 2.5 M Beige</v>
          </cell>
          <cell r="C314">
            <v>32.799999999999997</v>
          </cell>
          <cell r="D314">
            <v>5.4666666666666659</v>
          </cell>
          <cell r="E314">
            <v>48.2</v>
          </cell>
          <cell r="F314">
            <v>8.8170731707317085</v>
          </cell>
        </row>
        <row r="315">
          <cell r="A315">
            <v>1484</v>
          </cell>
          <cell r="B315" t="str">
            <v>BO Ipanema De 2.5 M Blanco</v>
          </cell>
          <cell r="C315">
            <v>56.85</v>
          </cell>
          <cell r="D315">
            <v>9.4749999999999996</v>
          </cell>
          <cell r="E315">
            <v>67.650000000000006</v>
          </cell>
          <cell r="F315">
            <v>7.1398416886543545</v>
          </cell>
        </row>
        <row r="316">
          <cell r="A316">
            <v>1492</v>
          </cell>
          <cell r="B316" t="str">
            <v>Black Out Galicia de 2.5 M Beige</v>
          </cell>
          <cell r="C316">
            <v>4.2</v>
          </cell>
          <cell r="D316">
            <v>0.70000000000000007</v>
          </cell>
          <cell r="E316">
            <v>6.3</v>
          </cell>
          <cell r="F316">
            <v>8.9999999999999982</v>
          </cell>
        </row>
        <row r="317">
          <cell r="A317">
            <v>1504</v>
          </cell>
          <cell r="B317" t="str">
            <v>Cargo por cambio</v>
          </cell>
          <cell r="D317">
            <v>0</v>
          </cell>
          <cell r="E317">
            <v>101</v>
          </cell>
          <cell r="F317" t="e">
            <v>#DIV/0!</v>
          </cell>
        </row>
        <row r="318">
          <cell r="A318">
            <v>1506</v>
          </cell>
          <cell r="B318" t="str">
            <v>BO Long Beach De 2.5 M Silver</v>
          </cell>
          <cell r="C318">
            <v>84.7</v>
          </cell>
          <cell r="D318">
            <v>14.116666666666667</v>
          </cell>
          <cell r="E318">
            <v>78.3</v>
          </cell>
          <cell r="F318">
            <v>5.546635182998819</v>
          </cell>
        </row>
        <row r="319">
          <cell r="A319">
            <v>1512</v>
          </cell>
          <cell r="B319" t="str">
            <v>FL Ipanema De 2.4 M White</v>
          </cell>
          <cell r="C319">
            <v>111.1</v>
          </cell>
          <cell r="D319">
            <v>18.516666666666666</v>
          </cell>
          <cell r="E319">
            <v>22.7</v>
          </cell>
          <cell r="F319">
            <v>1.2259225922592258</v>
          </cell>
        </row>
        <row r="320">
          <cell r="A320">
            <v>1513</v>
          </cell>
          <cell r="B320" t="str">
            <v>JG De Tapas  PREMIUM Para Cofre Med</v>
          </cell>
          <cell r="C320">
            <v>35</v>
          </cell>
          <cell r="D320">
            <v>5.833333333333333</v>
          </cell>
          <cell r="E320">
            <v>781</v>
          </cell>
          <cell r="F320">
            <v>133.8857142857143</v>
          </cell>
        </row>
        <row r="321">
          <cell r="A321">
            <v>1514</v>
          </cell>
          <cell r="B321" t="str">
            <v>JG De Tapas  PREMIUM Para Cofre Med</v>
          </cell>
          <cell r="C321">
            <v>0</v>
          </cell>
          <cell r="D321">
            <v>0</v>
          </cell>
          <cell r="E321">
            <v>322</v>
          </cell>
          <cell r="F321" t="e">
            <v>#DIV/0!</v>
          </cell>
        </row>
        <row r="322">
          <cell r="A322">
            <v>1515</v>
          </cell>
          <cell r="B322" t="str">
            <v>JG De Tapas  PREMIUM Para Cofre Med</v>
          </cell>
          <cell r="C322">
            <v>0</v>
          </cell>
          <cell r="D322">
            <v>0</v>
          </cell>
          <cell r="E322">
            <v>122</v>
          </cell>
          <cell r="F322" t="e">
            <v>#DIV/0!</v>
          </cell>
        </row>
        <row r="323">
          <cell r="A323">
            <v>1516</v>
          </cell>
          <cell r="B323" t="str">
            <v>JG De Tapas  PREMIUM Para Cofre Med</v>
          </cell>
          <cell r="C323">
            <v>51</v>
          </cell>
          <cell r="D323">
            <v>8.5</v>
          </cell>
          <cell r="E323">
            <v>347</v>
          </cell>
          <cell r="F323">
            <v>40.823529411764703</v>
          </cell>
        </row>
        <row r="324">
          <cell r="A324">
            <v>1521</v>
          </cell>
          <cell r="B324" t="str">
            <v>FL Ipanema De 2.4 M Ivory</v>
          </cell>
          <cell r="C324">
            <v>38.700000000000003</v>
          </cell>
          <cell r="D324">
            <v>6.45</v>
          </cell>
          <cell r="E324">
            <v>41.7</v>
          </cell>
          <cell r="F324">
            <v>6.4651162790697674</v>
          </cell>
        </row>
        <row r="325">
          <cell r="A325">
            <v>1523</v>
          </cell>
          <cell r="B325" t="str">
            <v>Screen 2000 De 2.5 M Verde Blanco</v>
          </cell>
          <cell r="C325">
            <v>7</v>
          </cell>
          <cell r="D325">
            <v>1.1666666666666667</v>
          </cell>
          <cell r="E325">
            <v>11.8</v>
          </cell>
          <cell r="F325">
            <v>10.114285714285714</v>
          </cell>
        </row>
        <row r="326">
          <cell r="A326">
            <v>1526</v>
          </cell>
          <cell r="B326" t="str">
            <v>Contrapeso Curvo Para Cadena Blanco</v>
          </cell>
          <cell r="C326">
            <v>157</v>
          </cell>
          <cell r="D326">
            <v>26.166666666666668</v>
          </cell>
          <cell r="E326">
            <v>149</v>
          </cell>
          <cell r="F326">
            <v>5.6942675159235669</v>
          </cell>
        </row>
        <row r="327">
          <cell r="A327">
            <v>1534</v>
          </cell>
          <cell r="B327" t="str">
            <v>Sheer  Poliester De 2.8 M Rojo</v>
          </cell>
          <cell r="C327">
            <v>4.5</v>
          </cell>
          <cell r="D327">
            <v>0.75</v>
          </cell>
          <cell r="E327">
            <v>7.5</v>
          </cell>
          <cell r="F327">
            <v>10</v>
          </cell>
        </row>
        <row r="328">
          <cell r="A328">
            <v>1542</v>
          </cell>
          <cell r="B328" t="str">
            <v>Varilla de Fibra de Vidrio De 5 mm</v>
          </cell>
          <cell r="C328">
            <v>276</v>
          </cell>
          <cell r="D328">
            <v>46</v>
          </cell>
          <cell r="E328">
            <v>195</v>
          </cell>
          <cell r="F328">
            <v>4.2391304347826084</v>
          </cell>
        </row>
        <row r="329">
          <cell r="A329">
            <v>1543</v>
          </cell>
          <cell r="B329" t="str">
            <v>Varilla De Fibra De Vidrio De 3 mm</v>
          </cell>
          <cell r="C329">
            <v>17</v>
          </cell>
          <cell r="D329">
            <v>2.8333333333333335</v>
          </cell>
          <cell r="E329">
            <v>41</v>
          </cell>
          <cell r="F329">
            <v>14.470588235294118</v>
          </cell>
        </row>
        <row r="330">
          <cell r="A330">
            <v>1545</v>
          </cell>
          <cell r="B330" t="str">
            <v>Conector Para Cadena Plastica No.10</v>
          </cell>
          <cell r="C330">
            <v>48</v>
          </cell>
          <cell r="D330">
            <v>8</v>
          </cell>
          <cell r="E330">
            <v>502</v>
          </cell>
          <cell r="F330">
            <v>62.75</v>
          </cell>
        </row>
        <row r="331">
          <cell r="A331">
            <v>1546</v>
          </cell>
          <cell r="B331" t="str">
            <v>Tope / Bola Abierta Plastico Gris (</v>
          </cell>
          <cell r="C331">
            <v>53</v>
          </cell>
          <cell r="D331">
            <v>8.8333333333333339</v>
          </cell>
          <cell r="E331">
            <v>762</v>
          </cell>
          <cell r="F331">
            <v>86.264150943396217</v>
          </cell>
        </row>
        <row r="332">
          <cell r="A332">
            <v>1548</v>
          </cell>
          <cell r="B332" t="str">
            <v>Barra De Giro De Cruz En 6.10 Negro</v>
          </cell>
          <cell r="C332">
            <v>3</v>
          </cell>
          <cell r="D332">
            <v>0.5</v>
          </cell>
          <cell r="E332">
            <v>68</v>
          </cell>
          <cell r="F332">
            <v>136</v>
          </cell>
        </row>
        <row r="333">
          <cell r="A333">
            <v>1550</v>
          </cell>
          <cell r="B333" t="str">
            <v>Contrapeso Para Sheer Elegance Tipo</v>
          </cell>
          <cell r="C333">
            <v>1</v>
          </cell>
          <cell r="D333">
            <v>0.16666666666666666</v>
          </cell>
          <cell r="E333">
            <v>61</v>
          </cell>
          <cell r="F333">
            <v>366</v>
          </cell>
        </row>
        <row r="334">
          <cell r="A334">
            <v>1551</v>
          </cell>
          <cell r="B334" t="str">
            <v>Base Ovalada En 6.10 Negro</v>
          </cell>
          <cell r="C334">
            <v>37</v>
          </cell>
          <cell r="D334">
            <v>6.166666666666667</v>
          </cell>
          <cell r="E334">
            <v>30</v>
          </cell>
          <cell r="F334">
            <v>4.8648648648648649</v>
          </cell>
        </row>
        <row r="335">
          <cell r="A335">
            <v>1552</v>
          </cell>
          <cell r="B335" t="str">
            <v>JG De Tapas PREMIUM Para Cofre Medi</v>
          </cell>
          <cell r="C335">
            <v>0</v>
          </cell>
          <cell r="D335">
            <v>0</v>
          </cell>
          <cell r="E335">
            <v>16</v>
          </cell>
          <cell r="F335" t="e">
            <v>#DIV/0!</v>
          </cell>
        </row>
        <row r="336">
          <cell r="A336">
            <v>1554</v>
          </cell>
          <cell r="B336" t="str">
            <v>JG De Mecanismo De 1 1/2 Para Sheer</v>
          </cell>
          <cell r="C336">
            <v>145</v>
          </cell>
          <cell r="D336">
            <v>24.166666666666668</v>
          </cell>
          <cell r="E336">
            <v>243</v>
          </cell>
          <cell r="F336">
            <v>10.055172413793104</v>
          </cell>
        </row>
        <row r="337">
          <cell r="A337">
            <v>1556</v>
          </cell>
          <cell r="B337" t="str">
            <v>Cofre 120 En 6.10 Blanco</v>
          </cell>
          <cell r="C337">
            <v>1</v>
          </cell>
          <cell r="D337">
            <v>0.16666666666666666</v>
          </cell>
          <cell r="E337">
            <v>0</v>
          </cell>
          <cell r="F337">
            <v>0</v>
          </cell>
        </row>
        <row r="338">
          <cell r="A338">
            <v>1561</v>
          </cell>
          <cell r="B338" t="str">
            <v>Base Ovalada En 6.10 Gris Metalico</v>
          </cell>
          <cell r="C338">
            <v>18</v>
          </cell>
          <cell r="D338">
            <v>3</v>
          </cell>
          <cell r="E338">
            <v>7</v>
          </cell>
          <cell r="F338">
            <v>2.3333333333333335</v>
          </cell>
        </row>
        <row r="339">
          <cell r="A339">
            <v>1565</v>
          </cell>
          <cell r="B339" t="str">
            <v>5 JGs De Tapas Para Barra Y Contrap</v>
          </cell>
          <cell r="C339">
            <v>3</v>
          </cell>
          <cell r="D339">
            <v>0.5</v>
          </cell>
          <cell r="E339">
            <v>72</v>
          </cell>
          <cell r="F339">
            <v>144</v>
          </cell>
        </row>
        <row r="340">
          <cell r="A340">
            <v>1567</v>
          </cell>
          <cell r="B340" t="str">
            <v>Tope / Bola Abierta Plastico Chocol</v>
          </cell>
          <cell r="C340">
            <v>18.100000000000001</v>
          </cell>
          <cell r="D340">
            <v>3.0166666666666671</v>
          </cell>
          <cell r="E340">
            <v>526.9</v>
          </cell>
          <cell r="F340">
            <v>174.66298342541432</v>
          </cell>
        </row>
        <row r="341">
          <cell r="A341">
            <v>1568</v>
          </cell>
          <cell r="B341" t="str">
            <v>Escuadra Para Cofre Chico y De 120</v>
          </cell>
          <cell r="C341">
            <v>22</v>
          </cell>
          <cell r="D341">
            <v>3.6666666666666665</v>
          </cell>
          <cell r="E341">
            <v>150</v>
          </cell>
          <cell r="F341">
            <v>40.909090909090914</v>
          </cell>
        </row>
        <row r="342">
          <cell r="A342">
            <v>1569</v>
          </cell>
          <cell r="B342" t="str">
            <v>Clip De Instalacion Para Cofre Chic</v>
          </cell>
          <cell r="C342">
            <v>45</v>
          </cell>
          <cell r="D342">
            <v>7.5</v>
          </cell>
          <cell r="E342">
            <v>487</v>
          </cell>
          <cell r="F342">
            <v>64.933333333333337</v>
          </cell>
        </row>
        <row r="343">
          <cell r="A343">
            <v>1570</v>
          </cell>
          <cell r="B343" t="str">
            <v>Bracket Intermedio Universal Para S</v>
          </cell>
          <cell r="C343">
            <v>-2</v>
          </cell>
          <cell r="D343">
            <v>-0.33333333333333331</v>
          </cell>
          <cell r="E343">
            <v>65</v>
          </cell>
          <cell r="F343">
            <v>-195</v>
          </cell>
        </row>
        <row r="344">
          <cell r="A344">
            <v>1572</v>
          </cell>
          <cell r="B344" t="str">
            <v>JG De Bracket De Instalacion Para C</v>
          </cell>
          <cell r="C344">
            <v>90</v>
          </cell>
          <cell r="D344">
            <v>15</v>
          </cell>
          <cell r="E344">
            <v>40</v>
          </cell>
          <cell r="F344">
            <v>2.6666666666666665</v>
          </cell>
        </row>
        <row r="345">
          <cell r="A345">
            <v>1575</v>
          </cell>
          <cell r="B345" t="str">
            <v>JG De Bracket De Instalacion Dia y</v>
          </cell>
          <cell r="C345">
            <v>175.5</v>
          </cell>
          <cell r="D345">
            <v>29.25</v>
          </cell>
          <cell r="E345">
            <v>103.5</v>
          </cell>
          <cell r="F345">
            <v>3.5384615384615383</v>
          </cell>
        </row>
        <row r="346">
          <cell r="A346">
            <v>1592</v>
          </cell>
          <cell r="B346" t="str">
            <v>JG De Mecanismo Dia Y Noche Chico D</v>
          </cell>
          <cell r="C346">
            <v>39</v>
          </cell>
          <cell r="D346">
            <v>6.5</v>
          </cell>
          <cell r="E346">
            <v>528</v>
          </cell>
          <cell r="F346">
            <v>81.230769230769226</v>
          </cell>
        </row>
        <row r="347">
          <cell r="A347">
            <v>1595</v>
          </cell>
          <cell r="B347" t="str">
            <v>JG De Mecanismo Dia Y Noche Chico D</v>
          </cell>
          <cell r="C347">
            <v>13</v>
          </cell>
          <cell r="D347">
            <v>2.1666666666666665</v>
          </cell>
          <cell r="E347">
            <v>92</v>
          </cell>
          <cell r="F347">
            <v>42.461538461538467</v>
          </cell>
        </row>
        <row r="348">
          <cell r="A348">
            <v>1596</v>
          </cell>
          <cell r="B348" t="str">
            <v>JG De Mecanismo De 1 1/2 Para Sheer</v>
          </cell>
          <cell r="C348">
            <v>39</v>
          </cell>
          <cell r="D348">
            <v>6.5</v>
          </cell>
          <cell r="E348">
            <v>179</v>
          </cell>
          <cell r="F348">
            <v>27.53846153846154</v>
          </cell>
        </row>
        <row r="349">
          <cell r="A349">
            <v>1597</v>
          </cell>
          <cell r="B349" t="str">
            <v>JG De Mecanismo De 1 1/2 Para Sheer</v>
          </cell>
          <cell r="C349">
            <v>272</v>
          </cell>
          <cell r="D349">
            <v>45.333333333333336</v>
          </cell>
          <cell r="E349">
            <v>321</v>
          </cell>
          <cell r="F349">
            <v>7.0808823529411757</v>
          </cell>
        </row>
        <row r="350">
          <cell r="A350">
            <v>1600</v>
          </cell>
          <cell r="B350" t="str">
            <v>Contrapeso Cordon Cadena Ovalado Iv</v>
          </cell>
          <cell r="C350">
            <v>6</v>
          </cell>
          <cell r="D350">
            <v>1</v>
          </cell>
          <cell r="E350">
            <v>71</v>
          </cell>
          <cell r="F350">
            <v>71</v>
          </cell>
        </row>
        <row r="351">
          <cell r="A351">
            <v>1601</v>
          </cell>
          <cell r="B351" t="str">
            <v>Contrapeso Cordon Cadena Ovalado Ch</v>
          </cell>
          <cell r="C351">
            <v>6</v>
          </cell>
          <cell r="D351">
            <v>1</v>
          </cell>
          <cell r="E351">
            <v>431</v>
          </cell>
          <cell r="F351">
            <v>431</v>
          </cell>
        </row>
        <row r="352">
          <cell r="A352">
            <v>1605</v>
          </cell>
          <cell r="B352" t="str">
            <v>JG De Tapas Para Cofre 120 Blanco</v>
          </cell>
          <cell r="C352">
            <v>3</v>
          </cell>
          <cell r="D352">
            <v>0.5</v>
          </cell>
          <cell r="E352">
            <v>178</v>
          </cell>
          <cell r="F352">
            <v>356</v>
          </cell>
        </row>
        <row r="353">
          <cell r="A353">
            <v>1606</v>
          </cell>
          <cell r="B353" t="str">
            <v>JG De Tapas Para Cofre 120 Chocolat</v>
          </cell>
          <cell r="C353">
            <v>1</v>
          </cell>
          <cell r="D353">
            <v>0.16666666666666666</v>
          </cell>
          <cell r="E353">
            <v>133</v>
          </cell>
          <cell r="F353">
            <v>798</v>
          </cell>
        </row>
        <row r="354">
          <cell r="A354">
            <v>1607</v>
          </cell>
          <cell r="B354" t="str">
            <v>JG De Tapas Para Cofre 120 Gris</v>
          </cell>
          <cell r="C354">
            <v>3</v>
          </cell>
          <cell r="D354">
            <v>0.5</v>
          </cell>
          <cell r="E354">
            <v>112</v>
          </cell>
          <cell r="F354">
            <v>224</v>
          </cell>
        </row>
        <row r="355">
          <cell r="A355">
            <v>1611</v>
          </cell>
          <cell r="B355" t="str">
            <v>JG De Tapas Para Cofre Chico Negro</v>
          </cell>
          <cell r="C355">
            <v>5</v>
          </cell>
          <cell r="D355">
            <v>0.83333333333333337</v>
          </cell>
          <cell r="E355">
            <v>166</v>
          </cell>
          <cell r="F355">
            <v>199.2</v>
          </cell>
        </row>
        <row r="356">
          <cell r="A356">
            <v>1612</v>
          </cell>
          <cell r="B356" t="str">
            <v>Escuadra Acrilica De Portatela</v>
          </cell>
          <cell r="C356">
            <v>500</v>
          </cell>
          <cell r="D356">
            <v>83.333333333333329</v>
          </cell>
          <cell r="E356">
            <v>5267</v>
          </cell>
          <cell r="F356">
            <v>63.204000000000001</v>
          </cell>
        </row>
        <row r="357">
          <cell r="A357">
            <v>1618</v>
          </cell>
          <cell r="B357" t="str">
            <v>JG De Tapas Sin Pivote Para Cofre M</v>
          </cell>
          <cell r="C357">
            <v>18</v>
          </cell>
          <cell r="D357">
            <v>3</v>
          </cell>
          <cell r="E357">
            <v>373</v>
          </cell>
          <cell r="F357">
            <v>124.33333333333333</v>
          </cell>
        </row>
        <row r="358">
          <cell r="A358">
            <v>1619</v>
          </cell>
          <cell r="B358" t="str">
            <v>JG De Tapas Sin Pivote Para Cofre M</v>
          </cell>
          <cell r="C358">
            <v>3</v>
          </cell>
          <cell r="D358">
            <v>0.5</v>
          </cell>
          <cell r="E358">
            <v>277</v>
          </cell>
          <cell r="F358">
            <v>554</v>
          </cell>
        </row>
        <row r="359">
          <cell r="A359">
            <v>1620</v>
          </cell>
          <cell r="B359" t="str">
            <v>JG De Tapas Sin Pivote Para Cofre M</v>
          </cell>
          <cell r="C359">
            <v>5</v>
          </cell>
          <cell r="D359">
            <v>0.83333333333333337</v>
          </cell>
          <cell r="E359">
            <v>245</v>
          </cell>
          <cell r="F359">
            <v>294</v>
          </cell>
        </row>
        <row r="360">
          <cell r="A360">
            <v>1622</v>
          </cell>
          <cell r="B360" t="str">
            <v>JG De Tapas Sin Pivote Para Cofre M</v>
          </cell>
          <cell r="C360">
            <v>12</v>
          </cell>
          <cell r="D360">
            <v>2</v>
          </cell>
          <cell r="E360">
            <v>166</v>
          </cell>
          <cell r="F360">
            <v>83</v>
          </cell>
        </row>
        <row r="361">
          <cell r="A361">
            <v>1623</v>
          </cell>
          <cell r="B361" t="str">
            <v>JG De Tapas Sin Pivote Para Cofre M</v>
          </cell>
          <cell r="C361">
            <v>2</v>
          </cell>
          <cell r="D361">
            <v>0.33333333333333331</v>
          </cell>
          <cell r="E361">
            <v>206</v>
          </cell>
          <cell r="F361">
            <v>618</v>
          </cell>
        </row>
        <row r="362">
          <cell r="A362">
            <v>1636</v>
          </cell>
          <cell r="B362" t="str">
            <v>5 JGs De Tapas Para Barra Y Contrap</v>
          </cell>
          <cell r="C362">
            <v>2</v>
          </cell>
          <cell r="D362">
            <v>0.33333333333333331</v>
          </cell>
          <cell r="E362">
            <v>90</v>
          </cell>
          <cell r="F362">
            <v>270</v>
          </cell>
        </row>
        <row r="363">
          <cell r="A363">
            <v>1637</v>
          </cell>
          <cell r="B363" t="str">
            <v>JG De Adaptador De 60 mm</v>
          </cell>
          <cell r="C363">
            <v>6</v>
          </cell>
          <cell r="D363">
            <v>1</v>
          </cell>
          <cell r="E363">
            <v>63</v>
          </cell>
          <cell r="F363">
            <v>63</v>
          </cell>
        </row>
        <row r="364">
          <cell r="A364">
            <v>1640</v>
          </cell>
          <cell r="B364" t="str">
            <v>Contrapeso Oculto Cuadrado En 5.80</v>
          </cell>
          <cell r="C364">
            <v>78</v>
          </cell>
          <cell r="D364">
            <v>13</v>
          </cell>
          <cell r="E364">
            <v>56</v>
          </cell>
          <cell r="F364">
            <v>4.3076923076923075</v>
          </cell>
        </row>
        <row r="365">
          <cell r="A365">
            <v>1641</v>
          </cell>
          <cell r="B365" t="str">
            <v>Contrapeso Oculto Cuadrado En 5.80</v>
          </cell>
          <cell r="C365">
            <v>114</v>
          </cell>
          <cell r="D365">
            <v>19</v>
          </cell>
          <cell r="E365">
            <v>72</v>
          </cell>
          <cell r="F365">
            <v>3.7894736842105261</v>
          </cell>
        </row>
        <row r="366">
          <cell r="A366">
            <v>1643</v>
          </cell>
          <cell r="B366" t="str">
            <v>Contrapeso Oculto Cuadrado En 5.80</v>
          </cell>
          <cell r="C366">
            <v>100</v>
          </cell>
          <cell r="D366">
            <v>16.666666666666668</v>
          </cell>
          <cell r="E366">
            <v>69</v>
          </cell>
          <cell r="F366">
            <v>4.1399999999999997</v>
          </cell>
        </row>
        <row r="367">
          <cell r="A367">
            <v>1644</v>
          </cell>
          <cell r="B367" t="str">
            <v>Contrapeso Oculto Cuadrado En 5.80</v>
          </cell>
          <cell r="C367">
            <v>73</v>
          </cell>
          <cell r="D367">
            <v>12.166666666666666</v>
          </cell>
          <cell r="E367">
            <v>62</v>
          </cell>
          <cell r="F367">
            <v>5.095890410958904</v>
          </cell>
        </row>
        <row r="368">
          <cell r="A368">
            <v>1645</v>
          </cell>
          <cell r="B368" t="str">
            <v>Tope Boton  pacman  Gris (5 PZAS)</v>
          </cell>
          <cell r="C368">
            <v>5</v>
          </cell>
          <cell r="D368">
            <v>0.83333333333333337</v>
          </cell>
          <cell r="E368">
            <v>254</v>
          </cell>
          <cell r="F368">
            <v>304.8</v>
          </cell>
        </row>
        <row r="369">
          <cell r="A369">
            <v>1651</v>
          </cell>
          <cell r="B369" t="str">
            <v>Cofre Mediano En 5.80 Anodizado Nat</v>
          </cell>
          <cell r="C369">
            <v>40</v>
          </cell>
          <cell r="D369">
            <v>6.666666666666667</v>
          </cell>
          <cell r="E369">
            <v>50</v>
          </cell>
          <cell r="F369">
            <v>7.5</v>
          </cell>
        </row>
        <row r="370">
          <cell r="A370">
            <v>1668</v>
          </cell>
          <cell r="B370" t="str">
            <v>Cofre Mediano En 5.80 Negro</v>
          </cell>
          <cell r="C370">
            <v>28</v>
          </cell>
          <cell r="D370">
            <v>4.666666666666667</v>
          </cell>
          <cell r="E370">
            <v>10</v>
          </cell>
          <cell r="F370">
            <v>2.1428571428571428</v>
          </cell>
        </row>
        <row r="371">
          <cell r="A371">
            <v>1672</v>
          </cell>
          <cell r="B371" t="str">
            <v>Contrapeso Oculto Cuadrado En 5.80</v>
          </cell>
          <cell r="C371">
            <v>29</v>
          </cell>
          <cell r="D371">
            <v>4.833333333333333</v>
          </cell>
          <cell r="E371">
            <v>25</v>
          </cell>
          <cell r="F371">
            <v>5.1724137931034484</v>
          </cell>
        </row>
        <row r="372">
          <cell r="A372">
            <v>1673</v>
          </cell>
          <cell r="B372" t="str">
            <v>5 JGs De Tapas Para Contrapeso Ocul</v>
          </cell>
          <cell r="C372">
            <v>2.1</v>
          </cell>
          <cell r="D372">
            <v>0.35000000000000003</v>
          </cell>
          <cell r="E372">
            <v>824.6</v>
          </cell>
          <cell r="F372">
            <v>2356</v>
          </cell>
        </row>
        <row r="373">
          <cell r="A373">
            <v>1684</v>
          </cell>
          <cell r="B373" t="str">
            <v>Tope / Bola Abierta Plastico Negro</v>
          </cell>
          <cell r="C373">
            <v>18</v>
          </cell>
          <cell r="D373">
            <v>3</v>
          </cell>
          <cell r="E373">
            <v>32</v>
          </cell>
          <cell r="F373">
            <v>10.666666666666666</v>
          </cell>
        </row>
        <row r="374">
          <cell r="A374">
            <v>1686</v>
          </cell>
          <cell r="B374" t="str">
            <v>BO Sidney De 3 M Blanco</v>
          </cell>
          <cell r="C374">
            <v>14.4</v>
          </cell>
          <cell r="D374">
            <v>2.4</v>
          </cell>
          <cell r="E374">
            <v>2.4</v>
          </cell>
          <cell r="F374">
            <v>1</v>
          </cell>
        </row>
        <row r="375">
          <cell r="A375">
            <v>1687</v>
          </cell>
          <cell r="B375" t="str">
            <v>BO Sidney De 3 M Gris</v>
          </cell>
          <cell r="C375">
            <v>36.6</v>
          </cell>
          <cell r="D375">
            <v>6.1000000000000005</v>
          </cell>
          <cell r="E375">
            <v>10.7</v>
          </cell>
          <cell r="F375">
            <v>1.7540983606557374</v>
          </cell>
        </row>
        <row r="376">
          <cell r="A376">
            <v>1688</v>
          </cell>
          <cell r="B376" t="str">
            <v>BO Sidney De 3 M Ivory</v>
          </cell>
          <cell r="C376">
            <v>113.3</v>
          </cell>
          <cell r="D376">
            <v>18.883333333333333</v>
          </cell>
          <cell r="E376">
            <v>11.05</v>
          </cell>
          <cell r="F376">
            <v>0.58517210944395415</v>
          </cell>
        </row>
        <row r="377">
          <cell r="A377">
            <v>1689</v>
          </cell>
          <cell r="B377" t="str">
            <v>FL Sidney 3 M Blanco</v>
          </cell>
          <cell r="C377">
            <v>12.7</v>
          </cell>
          <cell r="D377">
            <v>2.1166666666666667</v>
          </cell>
          <cell r="E377">
            <v>38.5</v>
          </cell>
          <cell r="F377">
            <v>18.188976377952756</v>
          </cell>
        </row>
        <row r="378">
          <cell r="A378">
            <v>1690</v>
          </cell>
          <cell r="B378" t="str">
            <v>FL Sidney De 3 M Gris</v>
          </cell>
          <cell r="C378">
            <v>9.5</v>
          </cell>
          <cell r="D378">
            <v>1.5833333333333333</v>
          </cell>
          <cell r="E378">
            <v>-21.9</v>
          </cell>
          <cell r="F378">
            <v>-13.831578947368421</v>
          </cell>
        </row>
        <row r="379">
          <cell r="A379">
            <v>1691</v>
          </cell>
          <cell r="B379" t="str">
            <v>FL Sidney De 3 M Ivory</v>
          </cell>
          <cell r="C379">
            <v>104.95</v>
          </cell>
          <cell r="D379">
            <v>17.491666666666667</v>
          </cell>
          <cell r="E379">
            <v>-0.9</v>
          </cell>
          <cell r="F379">
            <v>-5.145307289185326E-2</v>
          </cell>
        </row>
        <row r="380">
          <cell r="A380">
            <v>1692</v>
          </cell>
          <cell r="B380" t="str">
            <v>Duo Bright 2.85 M Polar</v>
          </cell>
          <cell r="C380">
            <v>27.7</v>
          </cell>
          <cell r="D380">
            <v>4.6166666666666663</v>
          </cell>
          <cell r="E380">
            <v>39.700000000000003</v>
          </cell>
          <cell r="F380">
            <v>8.5992779783393516</v>
          </cell>
        </row>
        <row r="381">
          <cell r="A381">
            <v>1693</v>
          </cell>
          <cell r="B381" t="str">
            <v>Duo Bright 2.85 M Aurora</v>
          </cell>
          <cell r="C381">
            <v>98.1</v>
          </cell>
          <cell r="D381">
            <v>16.349999999999998</v>
          </cell>
          <cell r="E381">
            <v>38.6</v>
          </cell>
          <cell r="F381">
            <v>2.3608562691131501</v>
          </cell>
        </row>
        <row r="382">
          <cell r="A382">
            <v>1694</v>
          </cell>
          <cell r="B382" t="str">
            <v>Duo Bright 2.85 M Noche</v>
          </cell>
          <cell r="C382">
            <v>55.7</v>
          </cell>
          <cell r="D382">
            <v>9.2833333333333332</v>
          </cell>
          <cell r="E382">
            <v>8.5</v>
          </cell>
          <cell r="F382">
            <v>0.91561938958707367</v>
          </cell>
        </row>
        <row r="383">
          <cell r="A383">
            <v>1696</v>
          </cell>
          <cell r="B383" t="str">
            <v>Duo Dimout 3 M Soft Graphite (Gris</v>
          </cell>
          <cell r="C383">
            <v>8.1999999999999993</v>
          </cell>
          <cell r="D383">
            <v>1.3666666666666665</v>
          </cell>
          <cell r="E383">
            <v>5.7</v>
          </cell>
          <cell r="F383">
            <v>4.1707317073170742</v>
          </cell>
        </row>
        <row r="384">
          <cell r="A384">
            <v>1698</v>
          </cell>
          <cell r="B384" t="str">
            <v>BO Long Beach De 2.5 M Ocean Blue</v>
          </cell>
          <cell r="C384">
            <v>19.7</v>
          </cell>
          <cell r="D384">
            <v>3.2833333333333332</v>
          </cell>
          <cell r="E384">
            <v>75.3</v>
          </cell>
          <cell r="F384">
            <v>22.934010152284262</v>
          </cell>
        </row>
        <row r="385">
          <cell r="A385">
            <v>1703</v>
          </cell>
          <cell r="B385" t="str">
            <v>BO Budelli De 2.5 M Beige</v>
          </cell>
          <cell r="C385">
            <v>24.15</v>
          </cell>
          <cell r="D385">
            <v>4.0249999999999995</v>
          </cell>
          <cell r="E385">
            <v>34.950000000000003</v>
          </cell>
          <cell r="F385">
            <v>8.6832298136645978</v>
          </cell>
        </row>
        <row r="386">
          <cell r="A386">
            <v>1704</v>
          </cell>
          <cell r="B386" t="str">
            <v>BO Budelli De 2.5 M Gray</v>
          </cell>
          <cell r="C386">
            <v>23.2</v>
          </cell>
          <cell r="D386">
            <v>3.8666666666666667</v>
          </cell>
          <cell r="E386">
            <v>15.9</v>
          </cell>
          <cell r="F386">
            <v>4.1120689655172411</v>
          </cell>
        </row>
        <row r="387">
          <cell r="A387">
            <v>1706</v>
          </cell>
          <cell r="B387" t="str">
            <v>Bracket Intermedio Largo Blanco  Pa</v>
          </cell>
          <cell r="C387">
            <v>8</v>
          </cell>
          <cell r="D387">
            <v>1.3333333333333333</v>
          </cell>
          <cell r="E387">
            <v>224</v>
          </cell>
          <cell r="F387">
            <v>168</v>
          </cell>
        </row>
        <row r="388">
          <cell r="A388">
            <v>1708</v>
          </cell>
          <cell r="B388" t="str">
            <v>Sheer Con Black Out Bali De 3 M Bro</v>
          </cell>
          <cell r="C388">
            <v>3.5</v>
          </cell>
          <cell r="D388">
            <v>0.58333333333333337</v>
          </cell>
          <cell r="E388">
            <v>12.2</v>
          </cell>
          <cell r="F388">
            <v>20.914285714285711</v>
          </cell>
        </row>
        <row r="389">
          <cell r="A389">
            <v>1709</v>
          </cell>
          <cell r="B389" t="str">
            <v>Sheer Con Black Out Bali De 3 M Pla</v>
          </cell>
          <cell r="C389">
            <v>6</v>
          </cell>
          <cell r="D389">
            <v>1</v>
          </cell>
          <cell r="E389">
            <v>6.1</v>
          </cell>
          <cell r="F389">
            <v>6.1</v>
          </cell>
        </row>
        <row r="390">
          <cell r="A390">
            <v>1715</v>
          </cell>
          <cell r="B390" t="str">
            <v>Intermedio para Sheer Punta-Punta U</v>
          </cell>
          <cell r="C390">
            <v>119</v>
          </cell>
          <cell r="D390">
            <v>19.833333333333332</v>
          </cell>
          <cell r="E390">
            <v>146.5</v>
          </cell>
          <cell r="F390">
            <v>7.3865546218487399</v>
          </cell>
        </row>
        <row r="391">
          <cell r="A391">
            <v>1717</v>
          </cell>
          <cell r="B391" t="str">
            <v>RO De Inserto Plastico Con Pegament</v>
          </cell>
          <cell r="C391">
            <v>98</v>
          </cell>
          <cell r="D391">
            <v>16.333333333333332</v>
          </cell>
          <cell r="E391">
            <v>6</v>
          </cell>
          <cell r="F391">
            <v>0.36734693877551022</v>
          </cell>
        </row>
        <row r="392">
          <cell r="A392">
            <v>1718</v>
          </cell>
          <cell r="B392" t="str">
            <v>Motor Baterias de 25 MM, 1.1 NM P/t</v>
          </cell>
          <cell r="C392">
            <v>0</v>
          </cell>
          <cell r="D392">
            <v>0</v>
          </cell>
          <cell r="E392">
            <v>45</v>
          </cell>
          <cell r="F392" t="e">
            <v>#DIV/0!</v>
          </cell>
        </row>
        <row r="393">
          <cell r="A393">
            <v>1724</v>
          </cell>
          <cell r="B393" t="str">
            <v>Contrapeso Plano Elegance para Enro</v>
          </cell>
          <cell r="C393">
            <v>272</v>
          </cell>
          <cell r="D393">
            <v>45.333333333333336</v>
          </cell>
          <cell r="E393">
            <v>7</v>
          </cell>
          <cell r="F393">
            <v>0.15441176470588233</v>
          </cell>
        </row>
        <row r="394">
          <cell r="A394">
            <v>1725</v>
          </cell>
          <cell r="B394" t="str">
            <v>Contrapeso Plano Elegance para Enro</v>
          </cell>
          <cell r="C394">
            <v>102</v>
          </cell>
          <cell r="D394">
            <v>17</v>
          </cell>
          <cell r="E394">
            <v>63</v>
          </cell>
          <cell r="F394">
            <v>3.7058823529411766</v>
          </cell>
        </row>
        <row r="395">
          <cell r="A395">
            <v>1726</v>
          </cell>
          <cell r="B395" t="str">
            <v>Contrapeso Plano Elegance para Enro</v>
          </cell>
          <cell r="C395">
            <v>82</v>
          </cell>
          <cell r="D395">
            <v>13.666666666666666</v>
          </cell>
          <cell r="E395">
            <v>196</v>
          </cell>
          <cell r="F395">
            <v>14.341463414634147</v>
          </cell>
        </row>
        <row r="396">
          <cell r="A396">
            <v>1727</v>
          </cell>
          <cell r="B396" t="str">
            <v>Contrapeso Plano Elegance para Enro</v>
          </cell>
          <cell r="C396">
            <v>27</v>
          </cell>
          <cell r="D396">
            <v>4.5</v>
          </cell>
          <cell r="E396">
            <v>153</v>
          </cell>
          <cell r="F396">
            <v>34</v>
          </cell>
        </row>
        <row r="397">
          <cell r="A397">
            <v>1728</v>
          </cell>
          <cell r="B397" t="str">
            <v>Contrapeso Plano Elegance para Enro</v>
          </cell>
          <cell r="C397">
            <v>22</v>
          </cell>
          <cell r="D397">
            <v>3.6666666666666665</v>
          </cell>
          <cell r="E397">
            <v>50</v>
          </cell>
          <cell r="F397">
            <v>13.636363636363637</v>
          </cell>
        </row>
        <row r="398">
          <cell r="A398">
            <v>1729</v>
          </cell>
          <cell r="B398" t="str">
            <v>Kit de Tapas para Contrapeso Elegan</v>
          </cell>
          <cell r="C398">
            <v>173.6</v>
          </cell>
          <cell r="D398">
            <v>28.933333333333334</v>
          </cell>
          <cell r="E398">
            <v>74.400000000000006</v>
          </cell>
          <cell r="F398">
            <v>2.5714285714285716</v>
          </cell>
        </row>
        <row r="399">
          <cell r="A399">
            <v>1730</v>
          </cell>
          <cell r="B399" t="str">
            <v>Kit de Tapas para Contrapeso Elegan</v>
          </cell>
          <cell r="C399">
            <v>72</v>
          </cell>
          <cell r="D399">
            <v>12</v>
          </cell>
          <cell r="E399">
            <v>659</v>
          </cell>
          <cell r="F399">
            <v>54.916666666666664</v>
          </cell>
        </row>
        <row r="400">
          <cell r="A400">
            <v>1731</v>
          </cell>
          <cell r="B400" t="str">
            <v>Kit de Tapas para Contrapeso Elegan</v>
          </cell>
          <cell r="C400">
            <v>38</v>
          </cell>
          <cell r="D400">
            <v>6.333333333333333</v>
          </cell>
          <cell r="E400">
            <v>472</v>
          </cell>
          <cell r="F400">
            <v>74.526315789473685</v>
          </cell>
        </row>
        <row r="401">
          <cell r="A401">
            <v>1732</v>
          </cell>
          <cell r="B401" t="str">
            <v>Kit de Tapas para Contrapeso Elegan</v>
          </cell>
          <cell r="C401">
            <v>9</v>
          </cell>
          <cell r="D401">
            <v>1.5</v>
          </cell>
          <cell r="E401">
            <v>463</v>
          </cell>
          <cell r="F401">
            <v>308.66666666666669</v>
          </cell>
        </row>
        <row r="402">
          <cell r="A402">
            <v>1733</v>
          </cell>
          <cell r="B402" t="str">
            <v>Kit de Tapas para Contrapeso Elegan</v>
          </cell>
          <cell r="C402">
            <v>44</v>
          </cell>
          <cell r="D402">
            <v>7.333333333333333</v>
          </cell>
          <cell r="E402">
            <v>138</v>
          </cell>
          <cell r="F402">
            <v>18.81818181818182</v>
          </cell>
        </row>
        <row r="403">
          <cell r="A403">
            <v>1735</v>
          </cell>
          <cell r="B403" t="str">
            <v>JG De Brackets Dia Y Noche</v>
          </cell>
          <cell r="C403">
            <v>0</v>
          </cell>
          <cell r="D403">
            <v>0</v>
          </cell>
          <cell r="E403">
            <v>49</v>
          </cell>
          <cell r="F403" t="e">
            <v>#DIV/0!</v>
          </cell>
        </row>
        <row r="404">
          <cell r="A404">
            <v>1736</v>
          </cell>
          <cell r="B404" t="str">
            <v>BO Budelli De 2.5 M Gold</v>
          </cell>
          <cell r="C404">
            <v>10.3</v>
          </cell>
          <cell r="D404">
            <v>1.7166666666666668</v>
          </cell>
          <cell r="E404">
            <v>28.3</v>
          </cell>
          <cell r="F404">
            <v>16.485436893203882</v>
          </cell>
        </row>
        <row r="405">
          <cell r="A405">
            <v>1755</v>
          </cell>
          <cell r="B405" t="str">
            <v>Manivela Para Toldo De 1.5 m</v>
          </cell>
          <cell r="C405">
            <v>7</v>
          </cell>
          <cell r="D405">
            <v>1.1666666666666667</v>
          </cell>
          <cell r="E405">
            <v>32</v>
          </cell>
          <cell r="F405">
            <v>27.428571428571427</v>
          </cell>
        </row>
        <row r="406">
          <cell r="A406">
            <v>1761</v>
          </cell>
          <cell r="B406" t="str">
            <v>Tubo Para Motor 35 mm En 5.80 m SBM</v>
          </cell>
          <cell r="C406">
            <v>99</v>
          </cell>
          <cell r="D406">
            <v>16.5</v>
          </cell>
          <cell r="E406">
            <v>3</v>
          </cell>
          <cell r="F406">
            <v>0.18181818181818182</v>
          </cell>
        </row>
        <row r="407">
          <cell r="A407">
            <v>1764</v>
          </cell>
          <cell r="B407" t="str">
            <v>Control Multicanal 5 Canales Radio</v>
          </cell>
          <cell r="C407">
            <v>32</v>
          </cell>
          <cell r="D407">
            <v>5.333333333333333</v>
          </cell>
          <cell r="E407">
            <v>8</v>
          </cell>
          <cell r="F407">
            <v>1.5</v>
          </cell>
        </row>
        <row r="408">
          <cell r="A408">
            <v>1766</v>
          </cell>
          <cell r="B408" t="str">
            <v>BO Montreal De 2 M Chalk</v>
          </cell>
          <cell r="C408">
            <v>55</v>
          </cell>
          <cell r="D408">
            <v>9.1666666666666661</v>
          </cell>
          <cell r="E408">
            <v>66.400000000000006</v>
          </cell>
          <cell r="F408">
            <v>7.243636363636365</v>
          </cell>
        </row>
        <row r="409">
          <cell r="A409">
            <v>1767</v>
          </cell>
          <cell r="B409" t="str">
            <v>BO Montreal De 2 M Alabaster</v>
          </cell>
          <cell r="C409">
            <v>3.5</v>
          </cell>
          <cell r="D409">
            <v>0.58333333333333337</v>
          </cell>
          <cell r="E409">
            <v>42</v>
          </cell>
          <cell r="F409">
            <v>72</v>
          </cell>
        </row>
        <row r="410">
          <cell r="A410">
            <v>1768</v>
          </cell>
          <cell r="B410" t="str">
            <v>BO Montreal De 2.5 M Alabaster</v>
          </cell>
          <cell r="C410">
            <v>31.7</v>
          </cell>
          <cell r="D410">
            <v>5.2833333333333332</v>
          </cell>
          <cell r="E410">
            <v>19.600000000000001</v>
          </cell>
          <cell r="F410">
            <v>3.709779179810726</v>
          </cell>
        </row>
        <row r="411">
          <cell r="A411">
            <v>1769</v>
          </cell>
          <cell r="B411" t="str">
            <v>BO Montreal De 2.5 M Chalk</v>
          </cell>
          <cell r="C411">
            <v>27.25</v>
          </cell>
          <cell r="D411">
            <v>4.541666666666667</v>
          </cell>
          <cell r="E411">
            <v>-7.45</v>
          </cell>
          <cell r="F411">
            <v>-1.6403669724770642</v>
          </cell>
        </row>
        <row r="412">
          <cell r="A412">
            <v>1770</v>
          </cell>
          <cell r="B412" t="str">
            <v>BO Montreal De 2.5 M Grey</v>
          </cell>
          <cell r="C412">
            <v>20</v>
          </cell>
          <cell r="D412">
            <v>3.3333333333333335</v>
          </cell>
          <cell r="E412">
            <v>-38.200000000000003</v>
          </cell>
          <cell r="F412">
            <v>-11.46</v>
          </cell>
        </row>
        <row r="413">
          <cell r="A413">
            <v>1771</v>
          </cell>
          <cell r="B413" t="str">
            <v>BO Montreal De 2.5 M Steel</v>
          </cell>
          <cell r="C413">
            <v>13.3</v>
          </cell>
          <cell r="D413">
            <v>2.2166666666666668</v>
          </cell>
          <cell r="E413">
            <v>-15.7</v>
          </cell>
          <cell r="F413">
            <v>-7.0827067669172923</v>
          </cell>
        </row>
        <row r="414">
          <cell r="A414">
            <v>1772</v>
          </cell>
          <cell r="B414" t="str">
            <v>BO Montreal De 2.5 M Ivory</v>
          </cell>
          <cell r="C414">
            <v>30.8</v>
          </cell>
          <cell r="D414">
            <v>5.1333333333333337</v>
          </cell>
          <cell r="E414">
            <v>-1.7</v>
          </cell>
          <cell r="F414">
            <v>-0.33116883116883111</v>
          </cell>
        </row>
        <row r="415">
          <cell r="A415">
            <v>1773</v>
          </cell>
          <cell r="B415" t="str">
            <v>Cofre Chico En 5.80 Natural</v>
          </cell>
          <cell r="C415">
            <v>34</v>
          </cell>
          <cell r="D415">
            <v>5.666666666666667</v>
          </cell>
          <cell r="E415">
            <v>21</v>
          </cell>
          <cell r="F415">
            <v>3.7058823529411762</v>
          </cell>
        </row>
        <row r="416">
          <cell r="A416">
            <v>1774</v>
          </cell>
          <cell r="B416" t="str">
            <v>Cofre Chico En 5.80 Chocolate Mate</v>
          </cell>
          <cell r="C416">
            <v>2</v>
          </cell>
          <cell r="D416">
            <v>0.33333333333333331</v>
          </cell>
          <cell r="E416">
            <v>4</v>
          </cell>
          <cell r="F416">
            <v>12</v>
          </cell>
        </row>
        <row r="417">
          <cell r="A417">
            <v>1776</v>
          </cell>
          <cell r="B417" t="str">
            <v>Contrapeso Para Toldo En 5.80 m Bla</v>
          </cell>
          <cell r="C417">
            <v>24</v>
          </cell>
          <cell r="D417">
            <v>4</v>
          </cell>
          <cell r="E417">
            <v>8</v>
          </cell>
          <cell r="F417">
            <v>2</v>
          </cell>
        </row>
        <row r="418">
          <cell r="A418">
            <v>1777</v>
          </cell>
          <cell r="B418" t="str">
            <v>Tubo Para Motor 70 mm En 5.80 mts P</v>
          </cell>
          <cell r="C418">
            <v>44</v>
          </cell>
          <cell r="D418">
            <v>7.333333333333333</v>
          </cell>
          <cell r="E418">
            <v>3</v>
          </cell>
          <cell r="F418">
            <v>0.40909090909090912</v>
          </cell>
        </row>
        <row r="419">
          <cell r="A419">
            <v>1778</v>
          </cell>
          <cell r="B419" t="str">
            <v>Kit de Componentes para Toldo Blanc</v>
          </cell>
          <cell r="C419">
            <v>11</v>
          </cell>
          <cell r="D419">
            <v>1.8333333333333333</v>
          </cell>
          <cell r="E419">
            <v>4</v>
          </cell>
          <cell r="F419">
            <v>2.1818181818181821</v>
          </cell>
        </row>
        <row r="420">
          <cell r="A420">
            <v>1783</v>
          </cell>
          <cell r="B420" t="str">
            <v>Cable Acero Para Toldo Venta por Me</v>
          </cell>
          <cell r="C420">
            <v>12</v>
          </cell>
          <cell r="D420">
            <v>2</v>
          </cell>
          <cell r="E420">
            <v>0</v>
          </cell>
          <cell r="F420">
            <v>0</v>
          </cell>
        </row>
        <row r="421">
          <cell r="A421">
            <v>1784</v>
          </cell>
          <cell r="B421" t="str">
            <v>Smart Central Connector  Bmighty S.</v>
          </cell>
          <cell r="C421">
            <v>3</v>
          </cell>
          <cell r="D421">
            <v>0.5</v>
          </cell>
          <cell r="E421">
            <v>1</v>
          </cell>
          <cell r="F421">
            <v>2</v>
          </cell>
        </row>
        <row r="422">
          <cell r="A422">
            <v>1785</v>
          </cell>
          <cell r="B422" t="str">
            <v>Inserto Plastico En 5.80 Para Toldo</v>
          </cell>
          <cell r="C422">
            <v>30</v>
          </cell>
          <cell r="D422">
            <v>5</v>
          </cell>
          <cell r="E422">
            <v>15</v>
          </cell>
          <cell r="F422">
            <v>3</v>
          </cell>
        </row>
        <row r="423">
          <cell r="A423">
            <v>1787</v>
          </cell>
          <cell r="B423" t="str">
            <v>Motor Tubular 45 mm 10 Nm  RF Silen</v>
          </cell>
          <cell r="C423">
            <v>0</v>
          </cell>
          <cell r="D423">
            <v>0</v>
          </cell>
          <cell r="E423">
            <v>3</v>
          </cell>
          <cell r="F423" t="e">
            <v>#DIV/0!</v>
          </cell>
        </row>
        <row r="424">
          <cell r="A424">
            <v>1790</v>
          </cell>
          <cell r="B424" t="str">
            <v>Tubo Para Motor 45 mm En 5.80 m SBM</v>
          </cell>
          <cell r="C424">
            <v>16</v>
          </cell>
          <cell r="D424">
            <v>2.6666666666666665</v>
          </cell>
          <cell r="E424">
            <v>4</v>
          </cell>
          <cell r="F424">
            <v>1.5</v>
          </cell>
        </row>
        <row r="425">
          <cell r="A425">
            <v>1793</v>
          </cell>
          <cell r="B425" t="str">
            <v>JG De Mecanismo  Similar Rollease</v>
          </cell>
          <cell r="C425">
            <v>50</v>
          </cell>
          <cell r="D425">
            <v>8.3333333333333339</v>
          </cell>
          <cell r="E425">
            <v>69</v>
          </cell>
          <cell r="F425">
            <v>8.2799999999999994</v>
          </cell>
        </row>
        <row r="426">
          <cell r="A426">
            <v>1796</v>
          </cell>
          <cell r="B426" t="str">
            <v>Control Monocanal DC1600  Bmighty S</v>
          </cell>
          <cell r="C426">
            <v>25</v>
          </cell>
          <cell r="D426">
            <v>4.166666666666667</v>
          </cell>
          <cell r="E426">
            <v>2</v>
          </cell>
          <cell r="F426">
            <v>0.48</v>
          </cell>
        </row>
        <row r="427">
          <cell r="A427">
            <v>1803</v>
          </cell>
          <cell r="B427" t="str">
            <v>Kit De Muestrarios De Telas</v>
          </cell>
          <cell r="C427">
            <v>27</v>
          </cell>
          <cell r="D427">
            <v>4.5</v>
          </cell>
          <cell r="E427">
            <v>0</v>
          </cell>
          <cell r="F427">
            <v>0</v>
          </cell>
        </row>
        <row r="428">
          <cell r="A428">
            <v>1804</v>
          </cell>
          <cell r="B428" t="str">
            <v>Cadena De Acero Niquelado No.3 2.4</v>
          </cell>
          <cell r="C428">
            <v>120</v>
          </cell>
          <cell r="D428">
            <v>20</v>
          </cell>
          <cell r="E428">
            <v>34</v>
          </cell>
          <cell r="F428">
            <v>1.7</v>
          </cell>
        </row>
        <row r="429">
          <cell r="A429">
            <v>1805</v>
          </cell>
          <cell r="B429" t="str">
            <v>Cadena De Acero Niquelado No.10 4.5</v>
          </cell>
          <cell r="C429">
            <v>319</v>
          </cell>
          <cell r="D429">
            <v>53.166666666666664</v>
          </cell>
          <cell r="E429">
            <v>102.5</v>
          </cell>
          <cell r="F429">
            <v>1.9278996865203764</v>
          </cell>
        </row>
        <row r="430">
          <cell r="A430">
            <v>1806</v>
          </cell>
          <cell r="B430" t="str">
            <v>Cordon De 2.2 mm Blanco Venta por M</v>
          </cell>
          <cell r="C430">
            <v>160</v>
          </cell>
          <cell r="D430">
            <v>26.666666666666668</v>
          </cell>
          <cell r="E430">
            <v>274</v>
          </cell>
          <cell r="F430">
            <v>10.275</v>
          </cell>
        </row>
        <row r="431">
          <cell r="A431">
            <v>1807</v>
          </cell>
          <cell r="B431" t="str">
            <v>Cordon De 2.2 mm Bicolor Venta por</v>
          </cell>
          <cell r="C431">
            <v>345</v>
          </cell>
          <cell r="D431">
            <v>57.5</v>
          </cell>
          <cell r="E431">
            <v>742</v>
          </cell>
          <cell r="F431">
            <v>12.904347826086957</v>
          </cell>
        </row>
        <row r="432">
          <cell r="A432">
            <v>2000</v>
          </cell>
          <cell r="B432" t="str">
            <v>BO 500 De 3 M Alabaster</v>
          </cell>
          <cell r="C432">
            <v>1.6</v>
          </cell>
          <cell r="D432">
            <v>0.26666666666666666</v>
          </cell>
          <cell r="E432">
            <v>4.6500000000000004</v>
          </cell>
          <cell r="F432">
            <v>17.4375</v>
          </cell>
        </row>
        <row r="433">
          <cell r="A433">
            <v>2001</v>
          </cell>
          <cell r="B433" t="str">
            <v>BO 500 De 2 M Alabaster</v>
          </cell>
          <cell r="C433">
            <v>36.200000000000003</v>
          </cell>
          <cell r="D433">
            <v>6.0333333333333341</v>
          </cell>
          <cell r="E433">
            <v>31.4</v>
          </cell>
          <cell r="F433">
            <v>5.2044198895027618</v>
          </cell>
        </row>
        <row r="434">
          <cell r="A434">
            <v>2002</v>
          </cell>
          <cell r="B434" t="str">
            <v>BO 500 De 2.5 M Alabaster</v>
          </cell>
          <cell r="C434">
            <v>46.65</v>
          </cell>
          <cell r="D434">
            <v>7.7749999999999995</v>
          </cell>
          <cell r="E434">
            <v>0.75</v>
          </cell>
          <cell r="F434">
            <v>9.6463022508038593E-2</v>
          </cell>
        </row>
        <row r="435">
          <cell r="A435">
            <v>2004</v>
          </cell>
          <cell r="B435" t="str">
            <v>BO Long Beach De 2.5 M Gris</v>
          </cell>
          <cell r="C435">
            <v>108.25</v>
          </cell>
          <cell r="D435">
            <v>18.041666666666668</v>
          </cell>
          <cell r="E435">
            <v>66.349999999999994</v>
          </cell>
          <cell r="F435">
            <v>3.6775981524249417</v>
          </cell>
        </row>
        <row r="436">
          <cell r="A436">
            <v>2005</v>
          </cell>
          <cell r="B436" t="str">
            <v>BO 500 De 2.5 M Dark Grey</v>
          </cell>
          <cell r="C436">
            <v>26.5</v>
          </cell>
          <cell r="D436">
            <v>4.416666666666667</v>
          </cell>
          <cell r="E436">
            <v>34.799999999999997</v>
          </cell>
          <cell r="F436">
            <v>7.8792452830188671</v>
          </cell>
        </row>
        <row r="437">
          <cell r="A437">
            <v>2006</v>
          </cell>
          <cell r="B437" t="str">
            <v>BO Long Beach De 2.5 M Burgundy</v>
          </cell>
          <cell r="C437">
            <v>12.1</v>
          </cell>
          <cell r="D437">
            <v>2.0166666666666666</v>
          </cell>
          <cell r="E437">
            <v>-3.4</v>
          </cell>
          <cell r="F437">
            <v>-1.6859504132231404</v>
          </cell>
        </row>
        <row r="438">
          <cell r="A438">
            <v>2007</v>
          </cell>
          <cell r="B438" t="str">
            <v>BO Long Beach De 2.5 M Stone</v>
          </cell>
          <cell r="C438">
            <v>143.80000000000001</v>
          </cell>
          <cell r="D438">
            <v>23.966666666666669</v>
          </cell>
          <cell r="E438">
            <v>22.4</v>
          </cell>
          <cell r="F438">
            <v>0.93463143254520153</v>
          </cell>
        </row>
        <row r="439">
          <cell r="A439">
            <v>2008</v>
          </cell>
          <cell r="B439" t="str">
            <v>BO Luxury De 3 M White</v>
          </cell>
          <cell r="C439">
            <v>115</v>
          </cell>
          <cell r="D439">
            <v>19.166666666666668</v>
          </cell>
          <cell r="E439">
            <v>20.100000000000001</v>
          </cell>
          <cell r="F439">
            <v>1.048695652173913</v>
          </cell>
        </row>
        <row r="440">
          <cell r="A440">
            <v>2009</v>
          </cell>
          <cell r="B440" t="str">
            <v>BO Luxury De 3 M Beige</v>
          </cell>
          <cell r="C440">
            <v>52.1</v>
          </cell>
          <cell r="D440">
            <v>8.6833333333333336</v>
          </cell>
          <cell r="E440">
            <v>28</v>
          </cell>
          <cell r="F440">
            <v>3.2245681381957771</v>
          </cell>
        </row>
        <row r="441">
          <cell r="A441">
            <v>2010</v>
          </cell>
          <cell r="B441" t="str">
            <v>BO Luxury De 3 M Stone</v>
          </cell>
          <cell r="C441">
            <v>5</v>
          </cell>
          <cell r="D441">
            <v>0.83333333333333337</v>
          </cell>
          <cell r="E441">
            <v>8.6</v>
          </cell>
          <cell r="F441">
            <v>10.319999999999999</v>
          </cell>
        </row>
        <row r="442">
          <cell r="A442">
            <v>2011</v>
          </cell>
          <cell r="B442" t="str">
            <v>BO Luxury De 3 M Dark Grey</v>
          </cell>
          <cell r="C442">
            <v>36.6</v>
          </cell>
          <cell r="D442">
            <v>6.1000000000000005</v>
          </cell>
          <cell r="E442">
            <v>5.7</v>
          </cell>
          <cell r="F442">
            <v>0.93442622950819665</v>
          </cell>
        </row>
        <row r="443">
          <cell r="A443">
            <v>2012</v>
          </cell>
          <cell r="B443" t="str">
            <v>BO Luxury De 3 M Samba</v>
          </cell>
          <cell r="C443">
            <v>11.4</v>
          </cell>
          <cell r="D443">
            <v>1.9000000000000001</v>
          </cell>
          <cell r="E443">
            <v>26.5</v>
          </cell>
          <cell r="F443">
            <v>13.94736842105263</v>
          </cell>
        </row>
        <row r="444">
          <cell r="A444">
            <v>2014</v>
          </cell>
          <cell r="B444" t="str">
            <v>BO Ohio De 2.5 M Stone</v>
          </cell>
          <cell r="C444">
            <v>26.8</v>
          </cell>
          <cell r="D444">
            <v>4.4666666666666668</v>
          </cell>
          <cell r="E444">
            <v>-9.8000000000000007</v>
          </cell>
          <cell r="F444">
            <v>-2.1940298507462686</v>
          </cell>
        </row>
        <row r="445">
          <cell r="A445">
            <v>2015</v>
          </cell>
          <cell r="B445" t="str">
            <v>BO Ohio De 2.5 M Samba</v>
          </cell>
          <cell r="C445">
            <v>19</v>
          </cell>
          <cell r="D445">
            <v>3.1666666666666665</v>
          </cell>
          <cell r="E445">
            <v>8.1999999999999993</v>
          </cell>
          <cell r="F445">
            <v>2.5894736842105264</v>
          </cell>
        </row>
        <row r="446">
          <cell r="A446">
            <v>2016</v>
          </cell>
          <cell r="B446" t="str">
            <v>BO Ohio De 2.5 M Steel</v>
          </cell>
          <cell r="C446">
            <v>28.4</v>
          </cell>
          <cell r="D446">
            <v>4.7333333333333334</v>
          </cell>
          <cell r="E446">
            <v>26</v>
          </cell>
          <cell r="F446">
            <v>5.492957746478873</v>
          </cell>
        </row>
        <row r="447">
          <cell r="A447">
            <v>2017</v>
          </cell>
          <cell r="B447" t="str">
            <v>BO Sidney De 3 M Light Grey</v>
          </cell>
          <cell r="C447">
            <v>68.900000000000006</v>
          </cell>
          <cell r="D447">
            <v>11.483333333333334</v>
          </cell>
          <cell r="E447">
            <v>16</v>
          </cell>
          <cell r="F447">
            <v>1.3933236574746009</v>
          </cell>
        </row>
        <row r="448">
          <cell r="A448">
            <v>2018</v>
          </cell>
          <cell r="B448" t="str">
            <v>BO Texture De 2.6 M  Sand</v>
          </cell>
          <cell r="C448">
            <v>22</v>
          </cell>
          <cell r="D448">
            <v>3.6666666666666665</v>
          </cell>
          <cell r="E448">
            <v>14.05</v>
          </cell>
          <cell r="F448">
            <v>3.831818181818182</v>
          </cell>
        </row>
        <row r="449">
          <cell r="A449">
            <v>2019</v>
          </cell>
          <cell r="B449" t="str">
            <v>BO Texture De 2.6 M  White</v>
          </cell>
          <cell r="C449">
            <v>27.6</v>
          </cell>
          <cell r="D449">
            <v>4.6000000000000005</v>
          </cell>
          <cell r="E449">
            <v>40.1</v>
          </cell>
          <cell r="F449">
            <v>8.7173913043478262</v>
          </cell>
        </row>
        <row r="450">
          <cell r="A450">
            <v>2020</v>
          </cell>
          <cell r="B450" t="str">
            <v>BO Texture De 2.6 M  Grey</v>
          </cell>
          <cell r="C450">
            <v>40.700000000000003</v>
          </cell>
          <cell r="D450">
            <v>6.7833333333333341</v>
          </cell>
          <cell r="E450">
            <v>23.05</v>
          </cell>
          <cell r="F450">
            <v>3.3980343980343979</v>
          </cell>
        </row>
        <row r="451">
          <cell r="A451">
            <v>2021</v>
          </cell>
          <cell r="B451" t="str">
            <v>Sheer Advantage 3 M 101 White</v>
          </cell>
          <cell r="C451">
            <v>33.799999999999997</v>
          </cell>
          <cell r="D451">
            <v>5.6333333333333329</v>
          </cell>
          <cell r="E451">
            <v>13.5</v>
          </cell>
          <cell r="F451">
            <v>2.3964497041420119</v>
          </cell>
        </row>
        <row r="452">
          <cell r="A452">
            <v>2022</v>
          </cell>
          <cell r="B452" t="str">
            <v>Sheer Advantage 3 M 102 Ivory</v>
          </cell>
          <cell r="C452">
            <v>71.099999999999994</v>
          </cell>
          <cell r="D452">
            <v>11.85</v>
          </cell>
          <cell r="E452">
            <v>11.6</v>
          </cell>
          <cell r="F452">
            <v>0.97890295358649793</v>
          </cell>
        </row>
        <row r="453">
          <cell r="A453">
            <v>2023</v>
          </cell>
          <cell r="B453" t="str">
            <v>Sheer Advantage 3 M 105 Pewter</v>
          </cell>
          <cell r="C453">
            <v>36.4</v>
          </cell>
          <cell r="D453">
            <v>6.0666666666666664</v>
          </cell>
          <cell r="E453">
            <v>1.7</v>
          </cell>
          <cell r="F453">
            <v>0.28021978021978022</v>
          </cell>
        </row>
        <row r="454">
          <cell r="A454">
            <v>2024</v>
          </cell>
          <cell r="B454" t="str">
            <v>Duo Bright 2.85 M Ocaso</v>
          </cell>
          <cell r="C454">
            <v>81.3</v>
          </cell>
          <cell r="D454">
            <v>13.549999999999999</v>
          </cell>
          <cell r="E454">
            <v>34.1</v>
          </cell>
          <cell r="F454">
            <v>2.5166051660516606</v>
          </cell>
        </row>
        <row r="455">
          <cell r="A455">
            <v>2025</v>
          </cell>
          <cell r="B455" t="str">
            <v>Duo Celebrity 2.5 M Pale</v>
          </cell>
          <cell r="C455">
            <v>3</v>
          </cell>
          <cell r="D455">
            <v>0.5</v>
          </cell>
          <cell r="E455">
            <v>14.5</v>
          </cell>
          <cell r="F455">
            <v>29</v>
          </cell>
        </row>
        <row r="456">
          <cell r="A456">
            <v>2026</v>
          </cell>
          <cell r="B456" t="str">
            <v>Duo Celebrity 2.5 M Marfil</v>
          </cell>
          <cell r="C456">
            <v>28.1</v>
          </cell>
          <cell r="D456">
            <v>4.6833333333333336</v>
          </cell>
          <cell r="E456">
            <v>29.5</v>
          </cell>
          <cell r="F456">
            <v>6.2989323843416365</v>
          </cell>
        </row>
        <row r="457">
          <cell r="A457">
            <v>2027</v>
          </cell>
          <cell r="B457" t="str">
            <v>Duo Celebrity 2.5 M Bone Smoky</v>
          </cell>
          <cell r="C457">
            <v>3.2</v>
          </cell>
          <cell r="D457">
            <v>0.53333333333333333</v>
          </cell>
          <cell r="E457">
            <v>44.7</v>
          </cell>
          <cell r="F457">
            <v>83.8125</v>
          </cell>
        </row>
        <row r="458">
          <cell r="A458">
            <v>2028</v>
          </cell>
          <cell r="B458" t="str">
            <v>Duo Celebrity 2.5 M Smoky</v>
          </cell>
          <cell r="C458">
            <v>19.600000000000001</v>
          </cell>
          <cell r="D458">
            <v>3.2666666666666671</v>
          </cell>
          <cell r="E458">
            <v>15.8</v>
          </cell>
          <cell r="F458">
            <v>4.8367346938775508</v>
          </cell>
        </row>
        <row r="459">
          <cell r="A459">
            <v>2029</v>
          </cell>
          <cell r="B459" t="str">
            <v>Dense Woodlook De 2.8 M Soft White</v>
          </cell>
          <cell r="C459">
            <v>4.5999999999999996</v>
          </cell>
          <cell r="D459">
            <v>0.76666666666666661</v>
          </cell>
          <cell r="E459">
            <v>20.5</v>
          </cell>
          <cell r="F459">
            <v>26.739130434782609</v>
          </cell>
        </row>
        <row r="460">
          <cell r="A460">
            <v>2030</v>
          </cell>
          <cell r="B460" t="str">
            <v>Dense Woodlook De 2.8 M Old Wood</v>
          </cell>
          <cell r="C460">
            <v>89.1</v>
          </cell>
          <cell r="D460">
            <v>14.85</v>
          </cell>
          <cell r="E460">
            <v>9</v>
          </cell>
          <cell r="F460">
            <v>0.60606060606060608</v>
          </cell>
        </row>
        <row r="461">
          <cell r="A461">
            <v>2031</v>
          </cell>
          <cell r="B461" t="str">
            <v>Dense Woodlook De 2.80 M Natural Wo</v>
          </cell>
          <cell r="C461">
            <v>64.2</v>
          </cell>
          <cell r="D461">
            <v>10.700000000000001</v>
          </cell>
          <cell r="E461">
            <v>63.6</v>
          </cell>
          <cell r="F461">
            <v>5.9439252336448591</v>
          </cell>
        </row>
        <row r="462">
          <cell r="A462">
            <v>2032</v>
          </cell>
          <cell r="B462" t="str">
            <v>Dense Woodlook De 2.8 M White Wood</v>
          </cell>
          <cell r="C462">
            <v>27.1</v>
          </cell>
          <cell r="D462">
            <v>4.5166666666666666</v>
          </cell>
          <cell r="E462">
            <v>76.5</v>
          </cell>
          <cell r="F462">
            <v>16.937269372693727</v>
          </cell>
        </row>
        <row r="463">
          <cell r="A463">
            <v>2033</v>
          </cell>
          <cell r="B463" t="str">
            <v>Dense Woodlook De 2.8 M Kakhy</v>
          </cell>
          <cell r="C463">
            <v>5</v>
          </cell>
          <cell r="D463">
            <v>0.83333333333333337</v>
          </cell>
          <cell r="E463">
            <v>76.5</v>
          </cell>
          <cell r="F463">
            <v>91.8</v>
          </cell>
        </row>
        <row r="464">
          <cell r="A464">
            <v>2034</v>
          </cell>
          <cell r="B464" t="str">
            <v>Dense Woodlook De 2.8 M Grey Wood</v>
          </cell>
          <cell r="C464">
            <v>74.2</v>
          </cell>
          <cell r="D464">
            <v>12.366666666666667</v>
          </cell>
          <cell r="E464">
            <v>-36.200000000000003</v>
          </cell>
          <cell r="F464">
            <v>-2.92722371967655</v>
          </cell>
        </row>
        <row r="465">
          <cell r="A465">
            <v>2035</v>
          </cell>
          <cell r="B465" t="str">
            <v>Dense Woodlook De 2.8 M Black Wood</v>
          </cell>
          <cell r="C465">
            <v>13.2</v>
          </cell>
          <cell r="D465">
            <v>2.1999999999999997</v>
          </cell>
          <cell r="E465">
            <v>39.4</v>
          </cell>
          <cell r="F465">
            <v>17.90909090909091</v>
          </cell>
        </row>
        <row r="466">
          <cell r="A466">
            <v>2036</v>
          </cell>
          <cell r="B466" t="str">
            <v>Dense Woodlook De 2.8 M Oxford</v>
          </cell>
          <cell r="C466">
            <v>27.8</v>
          </cell>
          <cell r="D466">
            <v>4.6333333333333337</v>
          </cell>
          <cell r="E466">
            <v>75.400000000000006</v>
          </cell>
          <cell r="F466">
            <v>16.273381294964029</v>
          </cell>
        </row>
        <row r="467">
          <cell r="A467">
            <v>2037</v>
          </cell>
          <cell r="B467" t="str">
            <v>Duo Dimout 3 M White</v>
          </cell>
          <cell r="C467">
            <v>63.9</v>
          </cell>
          <cell r="D467">
            <v>10.65</v>
          </cell>
          <cell r="E467">
            <v>80.099999999999994</v>
          </cell>
          <cell r="F467">
            <v>7.5211267605633791</v>
          </cell>
        </row>
        <row r="468">
          <cell r="A468">
            <v>2038</v>
          </cell>
          <cell r="B468" t="str">
            <v>Duo Dimout 3 M Black</v>
          </cell>
          <cell r="C468">
            <v>29.8</v>
          </cell>
          <cell r="D468">
            <v>4.9666666666666668</v>
          </cell>
          <cell r="E468">
            <v>59.9</v>
          </cell>
          <cell r="F468">
            <v>12.060402684563758</v>
          </cell>
        </row>
        <row r="469">
          <cell r="A469">
            <v>2039</v>
          </cell>
          <cell r="B469" t="str">
            <v>Duo Dimout 3 M Light Grey</v>
          </cell>
          <cell r="C469">
            <v>9.8000000000000007</v>
          </cell>
          <cell r="D469">
            <v>1.6333333333333335</v>
          </cell>
          <cell r="E469">
            <v>49.6</v>
          </cell>
          <cell r="F469">
            <v>30.367346938775508</v>
          </cell>
        </row>
        <row r="470">
          <cell r="A470">
            <v>2040</v>
          </cell>
          <cell r="B470" t="str">
            <v>Duo Dimout 3 M Golden Sand</v>
          </cell>
          <cell r="C470">
            <v>113.8</v>
          </cell>
          <cell r="D470">
            <v>18.966666666666665</v>
          </cell>
          <cell r="E470">
            <v>27.3</v>
          </cell>
          <cell r="F470">
            <v>1.4393673110720564</v>
          </cell>
        </row>
        <row r="471">
          <cell r="A471">
            <v>2042</v>
          </cell>
          <cell r="B471" t="str">
            <v>Duo Dimout Woods 3 M Natural</v>
          </cell>
          <cell r="C471">
            <v>72.2</v>
          </cell>
          <cell r="D471">
            <v>12.033333333333333</v>
          </cell>
          <cell r="E471">
            <v>39.6</v>
          </cell>
          <cell r="F471">
            <v>3.290858725761773</v>
          </cell>
        </row>
        <row r="472">
          <cell r="A472">
            <v>2043</v>
          </cell>
          <cell r="B472" t="str">
            <v>Duo Dimout Woods 3 M Kakhy</v>
          </cell>
          <cell r="C472">
            <v>55.5</v>
          </cell>
          <cell r="D472">
            <v>9.25</v>
          </cell>
          <cell r="E472">
            <v>20.7</v>
          </cell>
          <cell r="F472">
            <v>2.2378378378378376</v>
          </cell>
        </row>
        <row r="473">
          <cell r="A473">
            <v>2044</v>
          </cell>
          <cell r="B473" t="str">
            <v>Duo Dimout Woods 3 M Grey</v>
          </cell>
          <cell r="C473">
            <v>91.8</v>
          </cell>
          <cell r="D473">
            <v>15.299999999999999</v>
          </cell>
          <cell r="E473">
            <v>48.2</v>
          </cell>
          <cell r="F473">
            <v>3.1503267973856213</v>
          </cell>
        </row>
        <row r="474">
          <cell r="A474">
            <v>2045</v>
          </cell>
          <cell r="B474" t="str">
            <v>Duo Dimout Woods 3 M Oxford</v>
          </cell>
          <cell r="C474">
            <v>56.8</v>
          </cell>
          <cell r="D474">
            <v>9.4666666666666668</v>
          </cell>
          <cell r="E474">
            <v>13.3</v>
          </cell>
          <cell r="F474">
            <v>1.4049295774647887</v>
          </cell>
        </row>
        <row r="475">
          <cell r="A475">
            <v>2046</v>
          </cell>
          <cell r="B475" t="str">
            <v>Duo Basic 2.5 M Coffe</v>
          </cell>
          <cell r="C475">
            <v>37.299999999999997</v>
          </cell>
          <cell r="D475">
            <v>6.2166666666666659</v>
          </cell>
          <cell r="E475">
            <v>83.3</v>
          </cell>
          <cell r="F475">
            <v>13.399463806970511</v>
          </cell>
        </row>
        <row r="476">
          <cell r="A476">
            <v>2047</v>
          </cell>
          <cell r="B476" t="str">
            <v>Duo Basic 2.5 M Black</v>
          </cell>
          <cell r="C476">
            <v>152.5</v>
          </cell>
          <cell r="D476">
            <v>25.416666666666668</v>
          </cell>
          <cell r="E476">
            <v>36.6</v>
          </cell>
          <cell r="F476">
            <v>1.44</v>
          </cell>
        </row>
        <row r="477">
          <cell r="A477">
            <v>2048</v>
          </cell>
          <cell r="B477" t="str">
            <v>Duo Basic 2.6 M Provincial Blue</v>
          </cell>
          <cell r="C477">
            <v>33.9</v>
          </cell>
          <cell r="D477">
            <v>5.6499999999999995</v>
          </cell>
          <cell r="E477">
            <v>127.6</v>
          </cell>
          <cell r="F477">
            <v>22.584070796460178</v>
          </cell>
        </row>
        <row r="478">
          <cell r="A478">
            <v>2049</v>
          </cell>
          <cell r="B478" t="str">
            <v>Duo Basic 2.5 M Perla</v>
          </cell>
          <cell r="C478">
            <v>119.7</v>
          </cell>
          <cell r="D478">
            <v>19.95</v>
          </cell>
          <cell r="E478">
            <v>31.9</v>
          </cell>
          <cell r="F478">
            <v>1.5989974937343359</v>
          </cell>
        </row>
        <row r="479">
          <cell r="A479">
            <v>2050</v>
          </cell>
          <cell r="B479" t="str">
            <v>Duo Basic 2.5 M Lino White</v>
          </cell>
          <cell r="C479">
            <v>129.69999999999999</v>
          </cell>
          <cell r="D479">
            <v>21.616666666666664</v>
          </cell>
          <cell r="E479">
            <v>16</v>
          </cell>
          <cell r="F479">
            <v>0.74016962220508875</v>
          </cell>
        </row>
        <row r="480">
          <cell r="A480">
            <v>2051</v>
          </cell>
          <cell r="B480" t="str">
            <v>Duo Basic 2.5 M Cream</v>
          </cell>
          <cell r="C480">
            <v>42.3</v>
          </cell>
          <cell r="D480">
            <v>7.05</v>
          </cell>
          <cell r="E480">
            <v>112.8</v>
          </cell>
          <cell r="F480">
            <v>16</v>
          </cell>
        </row>
        <row r="481">
          <cell r="A481">
            <v>2052</v>
          </cell>
          <cell r="B481" t="str">
            <v>Duo Basic 2.5 M Capuccino</v>
          </cell>
          <cell r="C481">
            <v>34.9</v>
          </cell>
          <cell r="D481">
            <v>5.8166666666666664</v>
          </cell>
          <cell r="E481">
            <v>60.2</v>
          </cell>
          <cell r="F481">
            <v>10.349570200573067</v>
          </cell>
        </row>
        <row r="482">
          <cell r="A482">
            <v>2055</v>
          </cell>
          <cell r="B482" t="str">
            <v>Duo Basic 2.5 M Lino Ivory</v>
          </cell>
          <cell r="C482">
            <v>189.4</v>
          </cell>
          <cell r="D482">
            <v>31.566666666666666</v>
          </cell>
          <cell r="E482">
            <v>54.4</v>
          </cell>
          <cell r="F482">
            <v>1.723336853220697</v>
          </cell>
        </row>
        <row r="483">
          <cell r="A483">
            <v>2056</v>
          </cell>
          <cell r="B483" t="str">
            <v>Duo Basic 2.5 M Dark Grey</v>
          </cell>
          <cell r="C483">
            <v>207.4</v>
          </cell>
          <cell r="D483">
            <v>34.56666666666667</v>
          </cell>
          <cell r="E483">
            <v>65.150000000000006</v>
          </cell>
          <cell r="F483">
            <v>1.8847637415621987</v>
          </cell>
        </row>
        <row r="484">
          <cell r="A484">
            <v>2057</v>
          </cell>
          <cell r="B484" t="str">
            <v>Duo Basic 2.5 M Chocolate</v>
          </cell>
          <cell r="C484">
            <v>69</v>
          </cell>
          <cell r="D484">
            <v>11.5</v>
          </cell>
          <cell r="E484">
            <v>25</v>
          </cell>
          <cell r="F484">
            <v>2.1739130434782608</v>
          </cell>
        </row>
        <row r="485">
          <cell r="A485">
            <v>2058</v>
          </cell>
          <cell r="B485" t="str">
            <v>Duo Basic 2.5 M Grey</v>
          </cell>
          <cell r="C485">
            <v>117.3</v>
          </cell>
          <cell r="D485">
            <v>19.55</v>
          </cell>
          <cell r="E485">
            <v>38</v>
          </cell>
          <cell r="F485">
            <v>1.9437340153452685</v>
          </cell>
        </row>
        <row r="486">
          <cell r="A486">
            <v>2059</v>
          </cell>
          <cell r="B486" t="str">
            <v>Duo Basic 2.6 M Purple</v>
          </cell>
          <cell r="C486">
            <v>54.4</v>
          </cell>
          <cell r="D486">
            <v>9.0666666666666664</v>
          </cell>
          <cell r="E486">
            <v>41.3</v>
          </cell>
          <cell r="F486">
            <v>4.555147058823529</v>
          </cell>
        </row>
        <row r="487">
          <cell r="A487">
            <v>2060</v>
          </cell>
          <cell r="B487" t="str">
            <v>BO Galaxy Dust De 3 M Golden</v>
          </cell>
          <cell r="C487">
            <v>61.5</v>
          </cell>
          <cell r="D487">
            <v>10.25</v>
          </cell>
          <cell r="E487">
            <v>44.9</v>
          </cell>
          <cell r="F487">
            <v>4.3804878048780482</v>
          </cell>
        </row>
        <row r="488">
          <cell r="A488">
            <v>2061</v>
          </cell>
          <cell r="B488" t="str">
            <v>BO Galaxy Dust De 3 M Silver</v>
          </cell>
          <cell r="C488">
            <v>31.6</v>
          </cell>
          <cell r="D488">
            <v>5.2666666666666666</v>
          </cell>
          <cell r="E488">
            <v>2.7</v>
          </cell>
          <cell r="F488">
            <v>0.51265822784810133</v>
          </cell>
        </row>
        <row r="489">
          <cell r="A489">
            <v>2062</v>
          </cell>
          <cell r="B489" t="str">
            <v>BO Galaxy Dust De 3 M Black</v>
          </cell>
          <cell r="C489">
            <v>8.5</v>
          </cell>
          <cell r="D489">
            <v>1.4166666666666667</v>
          </cell>
          <cell r="E489">
            <v>18.8</v>
          </cell>
          <cell r="F489">
            <v>13.270588235294117</v>
          </cell>
        </row>
        <row r="490">
          <cell r="A490">
            <v>2063</v>
          </cell>
          <cell r="B490" t="str">
            <v>Genius Dimout De 2.8 M Kakhy</v>
          </cell>
          <cell r="C490">
            <v>70.3</v>
          </cell>
          <cell r="D490">
            <v>11.716666666666667</v>
          </cell>
          <cell r="E490">
            <v>41.2</v>
          </cell>
          <cell r="F490">
            <v>3.5163584637268852</v>
          </cell>
        </row>
        <row r="491">
          <cell r="A491">
            <v>2064</v>
          </cell>
          <cell r="B491" t="str">
            <v>Genius Dimout De 2.8 M Light Grey</v>
          </cell>
          <cell r="C491">
            <v>19.100000000000001</v>
          </cell>
          <cell r="D491">
            <v>3.1833333333333336</v>
          </cell>
          <cell r="E491">
            <v>-5.0999999999999996</v>
          </cell>
          <cell r="F491">
            <v>-1.6020942408376961</v>
          </cell>
        </row>
        <row r="492">
          <cell r="A492">
            <v>2065</v>
          </cell>
          <cell r="B492" t="str">
            <v>Genius Dimout De 2.8 M Oxford</v>
          </cell>
          <cell r="C492">
            <v>28.1</v>
          </cell>
          <cell r="D492">
            <v>4.6833333333333336</v>
          </cell>
          <cell r="E492">
            <v>57.5</v>
          </cell>
          <cell r="F492">
            <v>12.277580071174377</v>
          </cell>
        </row>
        <row r="493">
          <cell r="A493">
            <v>2066</v>
          </cell>
          <cell r="B493" t="str">
            <v>Genius Dimout De 2.8 M Dark Wood</v>
          </cell>
          <cell r="C493">
            <v>47.6</v>
          </cell>
          <cell r="D493">
            <v>7.9333333333333336</v>
          </cell>
          <cell r="E493">
            <v>20.3</v>
          </cell>
          <cell r="F493">
            <v>2.5588235294117649</v>
          </cell>
        </row>
        <row r="494">
          <cell r="A494">
            <v>2067</v>
          </cell>
          <cell r="B494" t="str">
            <v>Lino Dimout De 2.8 M Ivory</v>
          </cell>
          <cell r="C494">
            <v>39.6</v>
          </cell>
          <cell r="D494">
            <v>6.6000000000000005</v>
          </cell>
          <cell r="E494">
            <v>24.5</v>
          </cell>
          <cell r="F494">
            <v>3.7121212121212119</v>
          </cell>
        </row>
        <row r="495">
          <cell r="A495">
            <v>2068</v>
          </cell>
          <cell r="B495" t="str">
            <v>Lino Dimout De 2.8 M White</v>
          </cell>
          <cell r="C495">
            <v>60</v>
          </cell>
          <cell r="D495">
            <v>10</v>
          </cell>
          <cell r="E495">
            <v>9</v>
          </cell>
          <cell r="F495">
            <v>0.9</v>
          </cell>
        </row>
        <row r="496">
          <cell r="A496">
            <v>2069</v>
          </cell>
          <cell r="B496" t="str">
            <v>Lino Dimout De 2.8 M Grey</v>
          </cell>
          <cell r="C496">
            <v>13.5</v>
          </cell>
          <cell r="D496">
            <v>2.25</v>
          </cell>
          <cell r="E496">
            <v>29.1</v>
          </cell>
          <cell r="F496">
            <v>12.933333333333334</v>
          </cell>
        </row>
        <row r="497">
          <cell r="A497">
            <v>2071</v>
          </cell>
          <cell r="B497" t="str">
            <v>Royal Dimout De 2.8 M Beige</v>
          </cell>
          <cell r="C497">
            <v>72.8</v>
          </cell>
          <cell r="D497">
            <v>12.133333333333333</v>
          </cell>
          <cell r="E497">
            <v>27.9</v>
          </cell>
          <cell r="F497">
            <v>2.2994505494505493</v>
          </cell>
        </row>
        <row r="498">
          <cell r="A498">
            <v>2072</v>
          </cell>
          <cell r="B498" t="str">
            <v>Royal Dimout De 2.8 M Ivory</v>
          </cell>
          <cell r="C498">
            <v>13.9</v>
          </cell>
          <cell r="D498">
            <v>2.3166666666666669</v>
          </cell>
          <cell r="E498">
            <v>6.4</v>
          </cell>
          <cell r="F498">
            <v>2.7625899280575537</v>
          </cell>
        </row>
        <row r="499">
          <cell r="A499">
            <v>2075</v>
          </cell>
          <cell r="B499" t="str">
            <v>Duo Season Natural 2.8 M Dawn</v>
          </cell>
          <cell r="C499">
            <v>5</v>
          </cell>
          <cell r="D499">
            <v>0.83333333333333337</v>
          </cell>
          <cell r="E499">
            <v>118.1</v>
          </cell>
          <cell r="F499">
            <v>141.72</v>
          </cell>
        </row>
        <row r="500">
          <cell r="A500">
            <v>2077</v>
          </cell>
          <cell r="B500" t="str">
            <v>Duo Terra 3 M Steel</v>
          </cell>
          <cell r="C500">
            <v>59.2</v>
          </cell>
          <cell r="D500">
            <v>9.8666666666666671</v>
          </cell>
          <cell r="E500">
            <v>59.7</v>
          </cell>
          <cell r="F500">
            <v>6.0506756756756754</v>
          </cell>
        </row>
        <row r="501">
          <cell r="A501">
            <v>2078</v>
          </cell>
          <cell r="B501" t="str">
            <v>Duo Terra 3 M Vainilla</v>
          </cell>
          <cell r="C501">
            <v>5</v>
          </cell>
          <cell r="D501">
            <v>0.83333333333333337</v>
          </cell>
          <cell r="E501">
            <v>26.9</v>
          </cell>
          <cell r="F501">
            <v>32.279999999999994</v>
          </cell>
        </row>
        <row r="502">
          <cell r="A502">
            <v>2079</v>
          </cell>
          <cell r="B502" t="str">
            <v>Duo Terra 3 M Avellana</v>
          </cell>
          <cell r="C502">
            <v>19.5</v>
          </cell>
          <cell r="D502">
            <v>3.25</v>
          </cell>
          <cell r="E502">
            <v>10.3</v>
          </cell>
          <cell r="F502">
            <v>3.1692307692307695</v>
          </cell>
        </row>
        <row r="503">
          <cell r="A503">
            <v>2080</v>
          </cell>
          <cell r="B503" t="str">
            <v>Duo Terra 3 M Castaña</v>
          </cell>
          <cell r="C503">
            <v>10.199999999999999</v>
          </cell>
          <cell r="D503">
            <v>1.7</v>
          </cell>
          <cell r="E503">
            <v>20.3</v>
          </cell>
          <cell r="F503">
            <v>11.941176470588236</v>
          </cell>
        </row>
        <row r="504">
          <cell r="A504">
            <v>2081</v>
          </cell>
          <cell r="B504" t="str">
            <v>Duo Terra 3 M Moka</v>
          </cell>
          <cell r="C504">
            <v>10.7</v>
          </cell>
          <cell r="D504">
            <v>1.7833333333333332</v>
          </cell>
          <cell r="E504">
            <v>11.2</v>
          </cell>
          <cell r="F504">
            <v>6.2803738317757007</v>
          </cell>
        </row>
        <row r="505">
          <cell r="A505">
            <v>2082</v>
          </cell>
          <cell r="B505" t="str">
            <v>Duo Woodline De 2.6 M Soft White</v>
          </cell>
          <cell r="C505">
            <v>69.900000000000006</v>
          </cell>
          <cell r="D505">
            <v>11.65</v>
          </cell>
          <cell r="E505">
            <v>21.2</v>
          </cell>
          <cell r="F505">
            <v>1.8197424892703862</v>
          </cell>
        </row>
        <row r="506">
          <cell r="A506">
            <v>2083</v>
          </cell>
          <cell r="B506" t="str">
            <v>Duo Woodline De 2.6 M Old Wood</v>
          </cell>
          <cell r="C506">
            <v>41.5</v>
          </cell>
          <cell r="D506">
            <v>6.916666666666667</v>
          </cell>
          <cell r="E506">
            <v>15.7</v>
          </cell>
          <cell r="F506">
            <v>2.269879518072289</v>
          </cell>
        </row>
        <row r="507">
          <cell r="A507">
            <v>2084</v>
          </cell>
          <cell r="B507" t="str">
            <v>Duo Woodline De 2.6 M Natural Wood</v>
          </cell>
          <cell r="C507">
            <v>51.2</v>
          </cell>
          <cell r="D507">
            <v>8.5333333333333332</v>
          </cell>
          <cell r="E507">
            <v>93.5</v>
          </cell>
          <cell r="F507">
            <v>10.95703125</v>
          </cell>
        </row>
        <row r="508">
          <cell r="A508">
            <v>2085</v>
          </cell>
          <cell r="B508" t="str">
            <v>Duo Woodline De 3 M Natural Wood</v>
          </cell>
          <cell r="C508">
            <v>57</v>
          </cell>
          <cell r="D508">
            <v>9.5</v>
          </cell>
          <cell r="E508">
            <v>-20.3</v>
          </cell>
          <cell r="F508">
            <v>-2.1368421052631579</v>
          </cell>
        </row>
        <row r="509">
          <cell r="A509">
            <v>2086</v>
          </cell>
          <cell r="B509" t="str">
            <v>Duo Woodline De 2.6 M White Wood</v>
          </cell>
          <cell r="C509">
            <v>10.4</v>
          </cell>
          <cell r="D509">
            <v>1.7333333333333334</v>
          </cell>
          <cell r="E509">
            <v>138.94999999999999</v>
          </cell>
          <cell r="F509">
            <v>80.163461538461533</v>
          </cell>
        </row>
        <row r="510">
          <cell r="A510">
            <v>2087</v>
          </cell>
          <cell r="B510" t="str">
            <v>Duo Woodline De 2.6 M Kakhy</v>
          </cell>
          <cell r="C510">
            <v>11.6</v>
          </cell>
          <cell r="D510">
            <v>1.9333333333333333</v>
          </cell>
          <cell r="E510">
            <v>9.6</v>
          </cell>
          <cell r="F510">
            <v>4.9655172413793105</v>
          </cell>
        </row>
        <row r="511">
          <cell r="A511">
            <v>2088</v>
          </cell>
          <cell r="B511" t="str">
            <v>Duo Woodline De 2.6 M Grey Wood</v>
          </cell>
          <cell r="C511">
            <v>117.7</v>
          </cell>
          <cell r="D511">
            <v>19.616666666666667</v>
          </cell>
          <cell r="E511">
            <v>-12.7</v>
          </cell>
          <cell r="F511">
            <v>-0.64740866610025483</v>
          </cell>
        </row>
        <row r="512">
          <cell r="A512">
            <v>2090</v>
          </cell>
          <cell r="B512" t="str">
            <v>Duo Woodline De 2.6 M Black Wood (C</v>
          </cell>
          <cell r="C512">
            <v>16</v>
          </cell>
          <cell r="D512">
            <v>2.6666666666666665</v>
          </cell>
          <cell r="E512">
            <v>1.3</v>
          </cell>
          <cell r="F512">
            <v>0.48750000000000004</v>
          </cell>
        </row>
        <row r="513">
          <cell r="A513">
            <v>2093</v>
          </cell>
          <cell r="B513" t="str">
            <v>Duo Woodline De 2.6 M Oxford</v>
          </cell>
          <cell r="C513">
            <v>82.9</v>
          </cell>
          <cell r="D513">
            <v>13.816666666666668</v>
          </cell>
          <cell r="E513">
            <v>9.1</v>
          </cell>
          <cell r="F513">
            <v>0.65862484921592268</v>
          </cell>
        </row>
        <row r="514">
          <cell r="A514">
            <v>2094</v>
          </cell>
          <cell r="B514" t="str">
            <v>FL Budelli 2.5 M Pearl</v>
          </cell>
          <cell r="C514">
            <v>2.5</v>
          </cell>
          <cell r="D514">
            <v>0.41666666666666669</v>
          </cell>
          <cell r="E514">
            <v>5.2</v>
          </cell>
          <cell r="F514">
            <v>12.48</v>
          </cell>
        </row>
        <row r="515">
          <cell r="A515">
            <v>2099</v>
          </cell>
          <cell r="B515" t="str">
            <v>FL Long Beach 2.5 M White</v>
          </cell>
          <cell r="C515">
            <v>86.4</v>
          </cell>
          <cell r="D515">
            <v>14.4</v>
          </cell>
          <cell r="E515">
            <v>17.899999999999999</v>
          </cell>
          <cell r="F515">
            <v>1.2430555555555554</v>
          </cell>
        </row>
        <row r="516">
          <cell r="A516">
            <v>2100</v>
          </cell>
          <cell r="B516" t="str">
            <v>FL Long Beach 2.5 M Grey</v>
          </cell>
          <cell r="C516">
            <v>15.4</v>
          </cell>
          <cell r="D516">
            <v>2.5666666666666669</v>
          </cell>
          <cell r="E516">
            <v>18.399999999999999</v>
          </cell>
          <cell r="F516">
            <v>7.1688311688311677</v>
          </cell>
        </row>
        <row r="517">
          <cell r="A517">
            <v>2101</v>
          </cell>
          <cell r="B517" t="str">
            <v>FL Long Beach 2.5 M Sand</v>
          </cell>
          <cell r="C517">
            <v>47.7</v>
          </cell>
          <cell r="D517">
            <v>7.95</v>
          </cell>
          <cell r="E517">
            <v>63.6</v>
          </cell>
          <cell r="F517">
            <v>8</v>
          </cell>
        </row>
        <row r="518">
          <cell r="A518">
            <v>2106</v>
          </cell>
          <cell r="B518" t="str">
            <v>FL Sidney De 3 M Light Grey</v>
          </cell>
          <cell r="C518">
            <v>30.6</v>
          </cell>
          <cell r="D518">
            <v>5.1000000000000005</v>
          </cell>
          <cell r="E518">
            <v>52.45</v>
          </cell>
          <cell r="F518">
            <v>10.284313725490195</v>
          </cell>
        </row>
        <row r="519">
          <cell r="A519">
            <v>2107</v>
          </cell>
          <cell r="B519" t="str">
            <v>Screen Milan De 2.5 M Pewter</v>
          </cell>
          <cell r="C519">
            <v>29.25</v>
          </cell>
          <cell r="D519">
            <v>4.875</v>
          </cell>
          <cell r="E519">
            <v>15.25</v>
          </cell>
          <cell r="F519">
            <v>3.1282051282051282</v>
          </cell>
        </row>
        <row r="520">
          <cell r="A520">
            <v>2108</v>
          </cell>
          <cell r="B520" t="str">
            <v>Screen Milan De 2.5 M Cofee</v>
          </cell>
          <cell r="C520">
            <v>21</v>
          </cell>
          <cell r="D520">
            <v>3.5</v>
          </cell>
          <cell r="E520">
            <v>26.6</v>
          </cell>
          <cell r="F520">
            <v>7.6000000000000005</v>
          </cell>
        </row>
        <row r="521">
          <cell r="A521">
            <v>2109</v>
          </cell>
          <cell r="B521" t="str">
            <v>Screen Milan De 2.5 M Kakhy</v>
          </cell>
          <cell r="C521">
            <v>4.5999999999999996</v>
          </cell>
          <cell r="D521">
            <v>0.76666666666666661</v>
          </cell>
          <cell r="E521">
            <v>13.9</v>
          </cell>
          <cell r="F521">
            <v>18.130434782608699</v>
          </cell>
        </row>
        <row r="522">
          <cell r="A522">
            <v>2110</v>
          </cell>
          <cell r="B522" t="str">
            <v>Screen Milan De 2.5 M Steel</v>
          </cell>
          <cell r="C522">
            <v>22.4</v>
          </cell>
          <cell r="D522">
            <v>3.7333333333333329</v>
          </cell>
          <cell r="E522">
            <v>8.1999999999999993</v>
          </cell>
          <cell r="F522">
            <v>2.1964285714285716</v>
          </cell>
        </row>
        <row r="523">
          <cell r="A523">
            <v>2111</v>
          </cell>
          <cell r="B523" t="str">
            <v>Screen Milan De 2.5 M Dark Blue</v>
          </cell>
          <cell r="C523">
            <v>25</v>
          </cell>
          <cell r="D523">
            <v>4.166666666666667</v>
          </cell>
          <cell r="E523">
            <v>9.8000000000000007</v>
          </cell>
          <cell r="F523">
            <v>2.3519999999999999</v>
          </cell>
        </row>
        <row r="524">
          <cell r="A524">
            <v>2112</v>
          </cell>
          <cell r="B524" t="str">
            <v>Screen One De 2.5 M AlabasterÂ 1%</v>
          </cell>
          <cell r="C524">
            <v>65.5</v>
          </cell>
          <cell r="D524">
            <v>10.916666666666666</v>
          </cell>
          <cell r="E524">
            <v>-6.9</v>
          </cell>
          <cell r="F524">
            <v>-0.63206106870229017</v>
          </cell>
        </row>
        <row r="525">
          <cell r="A525">
            <v>2113</v>
          </cell>
          <cell r="B525" t="str">
            <v>Screen One De 2.5 M Chalk 1%</v>
          </cell>
          <cell r="C525">
            <v>28.8</v>
          </cell>
          <cell r="D525">
            <v>4.8</v>
          </cell>
          <cell r="E525">
            <v>16.7</v>
          </cell>
          <cell r="F525">
            <v>3.4791666666666665</v>
          </cell>
        </row>
        <row r="526">
          <cell r="A526">
            <v>2114</v>
          </cell>
          <cell r="B526" t="str">
            <v>Screen One De 2.5 M Granite 1%</v>
          </cell>
          <cell r="C526">
            <v>3.2</v>
          </cell>
          <cell r="D526">
            <v>0.53333333333333333</v>
          </cell>
          <cell r="E526">
            <v>4.3</v>
          </cell>
          <cell r="F526">
            <v>8.0625</v>
          </cell>
        </row>
        <row r="527">
          <cell r="A527">
            <v>2121</v>
          </cell>
          <cell r="B527" t="str">
            <v>Duo Woodline De 3 M Khaky</v>
          </cell>
          <cell r="C527">
            <v>10.4</v>
          </cell>
          <cell r="D527">
            <v>1.7333333333333334</v>
          </cell>
          <cell r="E527">
            <v>81.900000000000006</v>
          </cell>
          <cell r="F527">
            <v>47.25</v>
          </cell>
        </row>
        <row r="528">
          <cell r="A528">
            <v>2122</v>
          </cell>
          <cell r="B528" t="str">
            <v>Duo Woodline De 3 M Grey Wood</v>
          </cell>
          <cell r="C528">
            <v>91.1</v>
          </cell>
          <cell r="D528">
            <v>15.183333333333332</v>
          </cell>
          <cell r="E528">
            <v>21.7</v>
          </cell>
          <cell r="F528">
            <v>1.4291986827661911</v>
          </cell>
        </row>
        <row r="529">
          <cell r="A529">
            <v>2123</v>
          </cell>
          <cell r="B529" t="str">
            <v>BO 500 De 3 M Dark Grey</v>
          </cell>
          <cell r="C529">
            <v>2</v>
          </cell>
          <cell r="D529">
            <v>0.33333333333333331</v>
          </cell>
          <cell r="E529">
            <v>22.2</v>
          </cell>
          <cell r="F529">
            <v>66.600000000000009</v>
          </cell>
        </row>
        <row r="530">
          <cell r="A530">
            <v>2131</v>
          </cell>
          <cell r="B530" t="str">
            <v>Duo Woodline De 3 M Black Wood (cho</v>
          </cell>
          <cell r="C530">
            <v>136.9</v>
          </cell>
          <cell r="D530">
            <v>22.816666666666666</v>
          </cell>
          <cell r="E530">
            <v>16.2</v>
          </cell>
          <cell r="F530">
            <v>0.7100073046018992</v>
          </cell>
        </row>
        <row r="531">
          <cell r="A531">
            <v>2132</v>
          </cell>
          <cell r="B531" t="str">
            <v>Escuadra   Bracket  Soporte para Co</v>
          </cell>
          <cell r="C531">
            <v>1102</v>
          </cell>
          <cell r="D531">
            <v>183.66666666666666</v>
          </cell>
          <cell r="E531">
            <v>2086</v>
          </cell>
          <cell r="F531">
            <v>11.357531760435572</v>
          </cell>
        </row>
        <row r="532">
          <cell r="A532">
            <v>2133</v>
          </cell>
          <cell r="B532" t="str">
            <v>Accesorios De Motor Toldo de 45mm c</v>
          </cell>
          <cell r="C532">
            <v>24</v>
          </cell>
          <cell r="D532">
            <v>4</v>
          </cell>
          <cell r="E532">
            <v>4</v>
          </cell>
          <cell r="F532">
            <v>1</v>
          </cell>
        </row>
        <row r="533">
          <cell r="A533">
            <v>2135</v>
          </cell>
          <cell r="B533" t="str">
            <v>Base Tipo A Rolux En 6.10 Chocolate</v>
          </cell>
          <cell r="C533">
            <v>4</v>
          </cell>
          <cell r="D533">
            <v>0.66666666666666663</v>
          </cell>
          <cell r="E533">
            <v>67</v>
          </cell>
          <cell r="F533">
            <v>100.5</v>
          </cell>
        </row>
        <row r="534">
          <cell r="A534">
            <v>2136</v>
          </cell>
          <cell r="B534" t="str">
            <v>Duo Woodline De 3 M Old Wood</v>
          </cell>
          <cell r="C534">
            <v>21.6</v>
          </cell>
          <cell r="D534">
            <v>3.6</v>
          </cell>
          <cell r="E534">
            <v>82.2</v>
          </cell>
          <cell r="F534">
            <v>22.833333333333332</v>
          </cell>
        </row>
        <row r="535">
          <cell r="A535">
            <v>2137</v>
          </cell>
          <cell r="B535" t="str">
            <v>Tubo De 1 1/2 Con Ranura Plana Refo</v>
          </cell>
          <cell r="C535">
            <v>37</v>
          </cell>
          <cell r="D535">
            <v>6.166666666666667</v>
          </cell>
          <cell r="E535">
            <v>145</v>
          </cell>
          <cell r="F535">
            <v>23.513513513513512</v>
          </cell>
        </row>
        <row r="536">
          <cell r="A536">
            <v>2139</v>
          </cell>
          <cell r="B536" t="str">
            <v>JG De Mecanismo Similar Sky Dia Y N</v>
          </cell>
          <cell r="C536">
            <v>175</v>
          </cell>
          <cell r="D536">
            <v>29.166666666666668</v>
          </cell>
          <cell r="E536">
            <v>223</v>
          </cell>
          <cell r="F536">
            <v>7.645714285714285</v>
          </cell>
        </row>
        <row r="537">
          <cell r="A537">
            <v>2140</v>
          </cell>
          <cell r="B537" t="str">
            <v>JG De Mecanismo Similar Sky Dia Y N</v>
          </cell>
          <cell r="C537">
            <v>11</v>
          </cell>
          <cell r="D537">
            <v>1.8333333333333333</v>
          </cell>
          <cell r="E537">
            <v>753</v>
          </cell>
          <cell r="F537">
            <v>410.72727272727275</v>
          </cell>
        </row>
        <row r="538">
          <cell r="A538">
            <v>2141</v>
          </cell>
          <cell r="B538" t="str">
            <v>Duo Woodline De 3 M Oxford</v>
          </cell>
          <cell r="C538">
            <v>162.4</v>
          </cell>
          <cell r="D538">
            <v>27.066666666666666</v>
          </cell>
          <cell r="E538">
            <v>16.5</v>
          </cell>
          <cell r="F538">
            <v>0.60960591133004927</v>
          </cell>
        </row>
        <row r="539">
          <cell r="A539">
            <v>2142</v>
          </cell>
          <cell r="B539" t="str">
            <v>Duo Woodline De 3 M White Wood</v>
          </cell>
          <cell r="C539">
            <v>17.8</v>
          </cell>
          <cell r="D539">
            <v>2.9666666666666668</v>
          </cell>
          <cell r="E539">
            <v>9.1</v>
          </cell>
          <cell r="F539">
            <v>3.0674157303370784</v>
          </cell>
        </row>
        <row r="540">
          <cell r="A540">
            <v>2146</v>
          </cell>
          <cell r="B540" t="str">
            <v>Duo Woodline De 3 M Soft White</v>
          </cell>
          <cell r="C540">
            <v>70.7</v>
          </cell>
          <cell r="D540">
            <v>11.783333333333333</v>
          </cell>
          <cell r="E540">
            <v>49.2</v>
          </cell>
          <cell r="F540">
            <v>4.1753889674681757</v>
          </cell>
        </row>
        <row r="541">
          <cell r="A541">
            <v>2147</v>
          </cell>
          <cell r="B541" t="str">
            <v>Tubo  De 1 1/2 Con Ranura Plana Ref</v>
          </cell>
          <cell r="C541">
            <v>128</v>
          </cell>
          <cell r="D541">
            <v>21.333333333333332</v>
          </cell>
          <cell r="E541">
            <v>205</v>
          </cell>
          <cell r="F541">
            <v>9.609375</v>
          </cell>
        </row>
        <row r="542">
          <cell r="A542">
            <v>2148</v>
          </cell>
          <cell r="B542" t="str">
            <v>Tubo De 1 1/2 Con Ranura Plana Refo</v>
          </cell>
          <cell r="C542">
            <v>98</v>
          </cell>
          <cell r="D542">
            <v>16.333333333333332</v>
          </cell>
          <cell r="E542">
            <v>128</v>
          </cell>
          <cell r="F542">
            <v>7.8367346938775517</v>
          </cell>
        </row>
        <row r="543">
          <cell r="A543">
            <v>2150</v>
          </cell>
          <cell r="B543" t="str">
            <v>Barra De Giro De Cruz Eco En 5.80 B</v>
          </cell>
          <cell r="C543">
            <v>346</v>
          </cell>
          <cell r="D543">
            <v>57.666666666666664</v>
          </cell>
          <cell r="E543">
            <v>230</v>
          </cell>
          <cell r="F543">
            <v>3.9884393063583818</v>
          </cell>
        </row>
        <row r="544">
          <cell r="A544">
            <v>2151</v>
          </cell>
          <cell r="B544" t="str">
            <v>Canal Para Encajonar De 1-7/8 Pulga</v>
          </cell>
          <cell r="C544">
            <v>32</v>
          </cell>
          <cell r="D544">
            <v>5.333333333333333</v>
          </cell>
          <cell r="E544">
            <v>22</v>
          </cell>
          <cell r="F544">
            <v>4.125</v>
          </cell>
        </row>
        <row r="545">
          <cell r="A545">
            <v>2154</v>
          </cell>
          <cell r="B545" t="str">
            <v>5 JGs De Tapas Para Contrapeso Ocul</v>
          </cell>
          <cell r="C545">
            <v>0</v>
          </cell>
          <cell r="D545">
            <v>0</v>
          </cell>
          <cell r="E545">
            <v>391</v>
          </cell>
          <cell r="F545" t="e">
            <v>#DIV/0!</v>
          </cell>
        </row>
        <row r="546">
          <cell r="A546">
            <v>2156</v>
          </cell>
          <cell r="B546" t="str">
            <v>Sheer Elegance Poliester De 3 M Cho</v>
          </cell>
          <cell r="C546">
            <v>3.5</v>
          </cell>
          <cell r="D546">
            <v>0.58333333333333337</v>
          </cell>
          <cell r="E546">
            <v>1</v>
          </cell>
          <cell r="F546">
            <v>1.7142857142857142</v>
          </cell>
        </row>
        <row r="547">
          <cell r="A547">
            <v>2158</v>
          </cell>
          <cell r="B547" t="str">
            <v>Control Monocanal RF Movil  Bmighty</v>
          </cell>
          <cell r="C547">
            <v>3</v>
          </cell>
          <cell r="D547">
            <v>0.5</v>
          </cell>
          <cell r="E547">
            <v>0</v>
          </cell>
          <cell r="F547">
            <v>0</v>
          </cell>
        </row>
        <row r="548">
          <cell r="A548">
            <v>2171</v>
          </cell>
          <cell r="B548" t="str">
            <v>Portatela Cler Edge Ivory Premium</v>
          </cell>
          <cell r="C548">
            <v>13</v>
          </cell>
          <cell r="D548">
            <v>2.1666666666666665</v>
          </cell>
          <cell r="E548">
            <v>10</v>
          </cell>
          <cell r="F548">
            <v>4.6153846153846159</v>
          </cell>
        </row>
        <row r="549">
          <cell r="A549">
            <v>2177</v>
          </cell>
          <cell r="B549" t="str">
            <v>Motor Bidireccional HandCrank 45mm</v>
          </cell>
          <cell r="C549">
            <v>8</v>
          </cell>
          <cell r="D549">
            <v>1.3333333333333333</v>
          </cell>
          <cell r="E549">
            <v>7</v>
          </cell>
          <cell r="F549">
            <v>5.25</v>
          </cell>
        </row>
        <row r="550">
          <cell r="A550">
            <v>2178</v>
          </cell>
          <cell r="B550" t="str">
            <v>5 JGs De Tapas Para Base A  Rolux</v>
          </cell>
          <cell r="C550">
            <v>3</v>
          </cell>
          <cell r="D550">
            <v>0.5</v>
          </cell>
          <cell r="E550">
            <v>133</v>
          </cell>
          <cell r="F550">
            <v>266</v>
          </cell>
        </row>
        <row r="551">
          <cell r="A551">
            <v>2185</v>
          </cell>
          <cell r="B551" t="str">
            <v>JG. Mecanismo Up and Down 1 1/2 Bla</v>
          </cell>
          <cell r="C551">
            <v>170</v>
          </cell>
          <cell r="D551">
            <v>28.333333333333332</v>
          </cell>
          <cell r="E551">
            <v>225</v>
          </cell>
          <cell r="F551">
            <v>7.9411764705882355</v>
          </cell>
        </row>
        <row r="552">
          <cell r="A552">
            <v>2187</v>
          </cell>
          <cell r="B552" t="str">
            <v>Motor Bidireccional WIFI 45mm 20Nm</v>
          </cell>
          <cell r="C552">
            <v>4</v>
          </cell>
          <cell r="D552">
            <v>0.66666666666666663</v>
          </cell>
          <cell r="E552">
            <v>1</v>
          </cell>
          <cell r="F552">
            <v>1.5</v>
          </cell>
        </row>
        <row r="553">
          <cell r="A553">
            <v>2225</v>
          </cell>
          <cell r="B553" t="str">
            <v>Screen Basic De 3 M Pewter</v>
          </cell>
          <cell r="C553">
            <v>24</v>
          </cell>
          <cell r="D553">
            <v>4</v>
          </cell>
          <cell r="E553">
            <v>16</v>
          </cell>
          <cell r="F553">
            <v>4</v>
          </cell>
        </row>
        <row r="554">
          <cell r="A554">
            <v>2227</v>
          </cell>
          <cell r="B554" t="str">
            <v>Screen Basic De 3 M Ebony (Negro)</v>
          </cell>
          <cell r="C554">
            <v>25.2</v>
          </cell>
          <cell r="D554">
            <v>4.2</v>
          </cell>
          <cell r="E554">
            <v>39.85</v>
          </cell>
          <cell r="F554">
            <v>9.4880952380952372</v>
          </cell>
        </row>
        <row r="555">
          <cell r="A555">
            <v>2229</v>
          </cell>
          <cell r="B555" t="str">
            <v>aditamento para Meter Inserto de en</v>
          </cell>
          <cell r="C555">
            <v>1</v>
          </cell>
          <cell r="D555">
            <v>0.16666666666666666</v>
          </cell>
          <cell r="E555">
            <v>14</v>
          </cell>
          <cell r="F555">
            <v>84</v>
          </cell>
        </row>
        <row r="556">
          <cell r="A556">
            <v>2233</v>
          </cell>
          <cell r="B556" t="str">
            <v>Tubo Para Motor 35 mm En 5.80 m  Si</v>
          </cell>
          <cell r="C556">
            <v>8</v>
          </cell>
          <cell r="D556">
            <v>1.3333333333333333</v>
          </cell>
          <cell r="E556">
            <v>5</v>
          </cell>
          <cell r="F556">
            <v>3.75</v>
          </cell>
        </row>
        <row r="557">
          <cell r="A557">
            <v>2234</v>
          </cell>
          <cell r="B557" t="str">
            <v>Intermedio de 45mm Tradicional  Bmi</v>
          </cell>
          <cell r="C557">
            <v>6</v>
          </cell>
          <cell r="D557">
            <v>1</v>
          </cell>
          <cell r="E557">
            <v>16</v>
          </cell>
          <cell r="F557">
            <v>16</v>
          </cell>
        </row>
        <row r="558">
          <cell r="A558">
            <v>2238</v>
          </cell>
          <cell r="B558" t="str">
            <v>Accesorios de 35mm 1L Tradicional</v>
          </cell>
          <cell r="C558">
            <v>0</v>
          </cell>
          <cell r="D558">
            <v>0</v>
          </cell>
          <cell r="E558">
            <v>23</v>
          </cell>
          <cell r="F558" t="e">
            <v>#DIV/0!</v>
          </cell>
        </row>
        <row r="559">
          <cell r="A559">
            <v>2243</v>
          </cell>
          <cell r="B559" t="str">
            <v>Kit Guia Para Romana Omega Traspare</v>
          </cell>
          <cell r="C559">
            <v>79</v>
          </cell>
          <cell r="D559">
            <v>13.166666666666666</v>
          </cell>
          <cell r="E559">
            <v>1479</v>
          </cell>
          <cell r="F559">
            <v>112.32911392405063</v>
          </cell>
        </row>
        <row r="560">
          <cell r="A560">
            <v>2244</v>
          </cell>
          <cell r="B560" t="str">
            <v>Kit De Tapas Para Romana Omega Tras</v>
          </cell>
          <cell r="C560">
            <v>81</v>
          </cell>
          <cell r="D560">
            <v>13.5</v>
          </cell>
          <cell r="E560">
            <v>297</v>
          </cell>
          <cell r="F560">
            <v>22</v>
          </cell>
        </row>
        <row r="561">
          <cell r="A561">
            <v>2245</v>
          </cell>
          <cell r="B561" t="str">
            <v>Screen Soft De 3 M Bone</v>
          </cell>
          <cell r="C561">
            <v>9</v>
          </cell>
          <cell r="D561">
            <v>1.5</v>
          </cell>
          <cell r="E561">
            <v>103.8</v>
          </cell>
          <cell r="F561">
            <v>69.2</v>
          </cell>
        </row>
        <row r="562">
          <cell r="A562">
            <v>2254</v>
          </cell>
          <cell r="B562" t="str">
            <v>Kit Cortinero Tradicional NAL Motor</v>
          </cell>
          <cell r="C562">
            <v>3</v>
          </cell>
          <cell r="D562">
            <v>0.5</v>
          </cell>
          <cell r="E562">
            <v>0</v>
          </cell>
          <cell r="F562">
            <v>0</v>
          </cell>
        </row>
        <row r="563">
          <cell r="A563">
            <v>2255</v>
          </cell>
          <cell r="B563" t="str">
            <v>Kit Cortinero Tradicional NAL Motor</v>
          </cell>
          <cell r="C563">
            <v>1</v>
          </cell>
          <cell r="D563">
            <v>0.16666666666666666</v>
          </cell>
          <cell r="E563">
            <v>0</v>
          </cell>
          <cell r="F563">
            <v>0</v>
          </cell>
        </row>
        <row r="564">
          <cell r="A564">
            <v>2256</v>
          </cell>
          <cell r="B564" t="str">
            <v>Intermedio Para Motor 35 mm Tradici</v>
          </cell>
          <cell r="C564">
            <v>2</v>
          </cell>
          <cell r="D564">
            <v>0.33333333333333331</v>
          </cell>
          <cell r="E564">
            <v>77</v>
          </cell>
          <cell r="F564">
            <v>231</v>
          </cell>
        </row>
        <row r="565">
          <cell r="A565">
            <v>2263</v>
          </cell>
          <cell r="B565" t="str">
            <v>Screen Basic De 3 M Tobacco</v>
          </cell>
          <cell r="C565">
            <v>29.3</v>
          </cell>
          <cell r="D565">
            <v>4.8833333333333337</v>
          </cell>
          <cell r="E565">
            <v>35</v>
          </cell>
          <cell r="F565">
            <v>7.1672354948805452</v>
          </cell>
        </row>
        <row r="566">
          <cell r="A566">
            <v>2264</v>
          </cell>
          <cell r="B566" t="str">
            <v>Screen Basic De 3 M Pebblestone</v>
          </cell>
          <cell r="C566">
            <v>1</v>
          </cell>
          <cell r="D566">
            <v>0.16666666666666666</v>
          </cell>
          <cell r="E566">
            <v>10.6</v>
          </cell>
          <cell r="F566">
            <v>63.6</v>
          </cell>
        </row>
        <row r="567">
          <cell r="A567">
            <v>2265</v>
          </cell>
          <cell r="B567" t="str">
            <v>Sheer Elegance Radiance Duoline 3 M</v>
          </cell>
          <cell r="C567">
            <v>4.5</v>
          </cell>
          <cell r="D567">
            <v>0.75</v>
          </cell>
          <cell r="E567">
            <v>33.9</v>
          </cell>
          <cell r="F567">
            <v>45.199999999999996</v>
          </cell>
        </row>
        <row r="568">
          <cell r="A568">
            <v>2266</v>
          </cell>
          <cell r="B568" t="str">
            <v>Sheer Elegance Radiance Duoline 3 M</v>
          </cell>
          <cell r="C568">
            <v>34.299999999999997</v>
          </cell>
          <cell r="D568">
            <v>5.7166666666666659</v>
          </cell>
          <cell r="E568">
            <v>5.9</v>
          </cell>
          <cell r="F568">
            <v>1.0320699708454812</v>
          </cell>
        </row>
        <row r="569">
          <cell r="A569">
            <v>2268</v>
          </cell>
          <cell r="B569" t="str">
            <v>Sheer Elegance Radiance Duoline 3 M</v>
          </cell>
          <cell r="C569">
            <v>4.2</v>
          </cell>
          <cell r="D569">
            <v>0.70000000000000007</v>
          </cell>
          <cell r="E569">
            <v>23.1</v>
          </cell>
          <cell r="F569">
            <v>33</v>
          </cell>
        </row>
        <row r="570">
          <cell r="A570">
            <v>2269</v>
          </cell>
          <cell r="B570" t="str">
            <v>Sheer Elegance Glam Dimout 3 M Sand</v>
          </cell>
          <cell r="C570">
            <v>97.7</v>
          </cell>
          <cell r="D570">
            <v>16.283333333333335</v>
          </cell>
          <cell r="E570">
            <v>-0.9</v>
          </cell>
          <cell r="F570">
            <v>-5.5271238485158643E-2</v>
          </cell>
        </row>
        <row r="571">
          <cell r="A571">
            <v>2270</v>
          </cell>
          <cell r="B571" t="str">
            <v>Sheer Elegance Glam Dimout 3 M Silv</v>
          </cell>
          <cell r="C571">
            <v>5</v>
          </cell>
          <cell r="D571">
            <v>0.83333333333333337</v>
          </cell>
          <cell r="E571">
            <v>7</v>
          </cell>
          <cell r="F571">
            <v>8.4</v>
          </cell>
        </row>
        <row r="572">
          <cell r="A572">
            <v>2271</v>
          </cell>
          <cell r="B572" t="str">
            <v>Sheer Elegance Glam Dimout 3 M Onix</v>
          </cell>
          <cell r="C572">
            <v>3.1</v>
          </cell>
          <cell r="D572">
            <v>0.51666666666666672</v>
          </cell>
          <cell r="E572">
            <v>13.7</v>
          </cell>
          <cell r="F572">
            <v>26.516129032258061</v>
          </cell>
        </row>
        <row r="573">
          <cell r="A573">
            <v>2272</v>
          </cell>
          <cell r="B573" t="str">
            <v>Sheer Elegance Glam Dimout 3 M Dark</v>
          </cell>
          <cell r="C573">
            <v>72.599999999999994</v>
          </cell>
          <cell r="D573">
            <v>12.1</v>
          </cell>
          <cell r="E573">
            <v>2.6</v>
          </cell>
          <cell r="F573">
            <v>0.21487603305785125</v>
          </cell>
        </row>
        <row r="574">
          <cell r="A574">
            <v>2273</v>
          </cell>
          <cell r="B574" t="str">
            <v>FL Fresh De 2.8 m White  DESCONTINU</v>
          </cell>
          <cell r="C574">
            <v>9</v>
          </cell>
          <cell r="D574">
            <v>1.5</v>
          </cell>
          <cell r="E574">
            <v>12.2</v>
          </cell>
          <cell r="F574">
            <v>8.1333333333333329</v>
          </cell>
        </row>
        <row r="575">
          <cell r="A575">
            <v>2275</v>
          </cell>
          <cell r="B575" t="str">
            <v>FL Fresh De 2.8 m Light Grey DESCON</v>
          </cell>
          <cell r="C575">
            <v>1.5</v>
          </cell>
          <cell r="D575">
            <v>0.25</v>
          </cell>
          <cell r="E575">
            <v>2.8</v>
          </cell>
          <cell r="F575">
            <v>11.2</v>
          </cell>
        </row>
        <row r="576">
          <cell r="A576">
            <v>2276</v>
          </cell>
          <cell r="B576" t="str">
            <v>FL Fresh De 2.8 m Black DESCONTINUA</v>
          </cell>
          <cell r="C576">
            <v>1.7</v>
          </cell>
          <cell r="D576">
            <v>0.28333333333333333</v>
          </cell>
          <cell r="E576">
            <v>29.2</v>
          </cell>
          <cell r="F576">
            <v>103.05882352941177</v>
          </cell>
        </row>
        <row r="577">
          <cell r="A577">
            <v>2277</v>
          </cell>
          <cell r="B577" t="str">
            <v>Portatela Cler Edge Blanco Premium</v>
          </cell>
          <cell r="C577">
            <v>17</v>
          </cell>
          <cell r="D577">
            <v>2.8333333333333335</v>
          </cell>
          <cell r="E577">
            <v>35</v>
          </cell>
          <cell r="F577">
            <v>12.352941176470587</v>
          </cell>
        </row>
        <row r="578">
          <cell r="A578">
            <v>2278</v>
          </cell>
          <cell r="B578" t="str">
            <v>JG De Mecanismo Para Cofre Mediano</v>
          </cell>
          <cell r="C578">
            <v>1</v>
          </cell>
          <cell r="D578">
            <v>0.16666666666666666</v>
          </cell>
          <cell r="E578">
            <v>147</v>
          </cell>
          <cell r="F578">
            <v>882</v>
          </cell>
        </row>
        <row r="579">
          <cell r="A579">
            <v>2282</v>
          </cell>
          <cell r="B579" t="str">
            <v>Barra De Giro De Cruz Premium En 5.</v>
          </cell>
          <cell r="C579">
            <v>1</v>
          </cell>
          <cell r="D579">
            <v>0.16666666666666666</v>
          </cell>
          <cell r="E579">
            <v>23</v>
          </cell>
          <cell r="F579">
            <v>138</v>
          </cell>
        </row>
        <row r="580">
          <cell r="A580">
            <v>2283</v>
          </cell>
          <cell r="B580" t="str">
            <v>Barra De Giro De Cruz Premium En 5.</v>
          </cell>
          <cell r="C580">
            <v>25</v>
          </cell>
          <cell r="D580">
            <v>4.166666666666667</v>
          </cell>
          <cell r="E580">
            <v>72</v>
          </cell>
          <cell r="F580">
            <v>17.279999999999998</v>
          </cell>
        </row>
        <row r="581">
          <cell r="A581">
            <v>2284</v>
          </cell>
          <cell r="B581" t="str">
            <v>Barra De Giro De Cruz Premium En 5.</v>
          </cell>
          <cell r="C581">
            <v>1</v>
          </cell>
          <cell r="D581">
            <v>0.16666666666666666</v>
          </cell>
          <cell r="E581">
            <v>47</v>
          </cell>
          <cell r="F581">
            <v>282</v>
          </cell>
        </row>
        <row r="582">
          <cell r="A582">
            <v>2285</v>
          </cell>
          <cell r="B582" t="str">
            <v>Screen Soft De 3 M Black</v>
          </cell>
          <cell r="C582">
            <v>36.700000000000003</v>
          </cell>
          <cell r="D582">
            <v>6.1166666666666671</v>
          </cell>
          <cell r="E582">
            <v>12.85</v>
          </cell>
          <cell r="F582">
            <v>2.1008174386920979</v>
          </cell>
        </row>
        <row r="583">
          <cell r="A583">
            <v>2287</v>
          </cell>
          <cell r="B583" t="str">
            <v>Cargador USB 12V Para Motor 25 mm</v>
          </cell>
          <cell r="C583">
            <v>1</v>
          </cell>
          <cell r="D583">
            <v>0.16666666666666666</v>
          </cell>
          <cell r="E583">
            <v>82</v>
          </cell>
          <cell r="F583">
            <v>492</v>
          </cell>
        </row>
        <row r="584">
          <cell r="A584">
            <v>2288</v>
          </cell>
          <cell r="B584" t="str">
            <v>Cargador Plug 3.4 mm De 1.2 Am Para</v>
          </cell>
          <cell r="C584">
            <v>0</v>
          </cell>
          <cell r="D584">
            <v>0</v>
          </cell>
          <cell r="E584">
            <v>42</v>
          </cell>
          <cell r="F584" t="e">
            <v>#DIV/0!</v>
          </cell>
        </row>
        <row r="585">
          <cell r="A585">
            <v>2295</v>
          </cell>
          <cell r="B585" t="str">
            <v>Motor Tubular 35 mm WIFI 6nm RF</v>
          </cell>
          <cell r="C585">
            <v>2</v>
          </cell>
          <cell r="D585">
            <v>0.33333333333333331</v>
          </cell>
          <cell r="E585">
            <v>33</v>
          </cell>
          <cell r="F585">
            <v>99</v>
          </cell>
        </row>
        <row r="586">
          <cell r="A586">
            <v>2296</v>
          </cell>
          <cell r="B586" t="str">
            <v>Interruptor Inteligente WiFi De Par</v>
          </cell>
          <cell r="C586">
            <v>0</v>
          </cell>
          <cell r="D586">
            <v>0</v>
          </cell>
          <cell r="E586">
            <v>1</v>
          </cell>
          <cell r="F586" t="e">
            <v>#DIV/0!</v>
          </cell>
        </row>
        <row r="587">
          <cell r="A587">
            <v>2297</v>
          </cell>
          <cell r="B587" t="str">
            <v>Motor Tubular 35 mm 6 nm alambrico</v>
          </cell>
          <cell r="C587">
            <v>0</v>
          </cell>
          <cell r="D587">
            <v>0</v>
          </cell>
          <cell r="E587">
            <v>-11</v>
          </cell>
          <cell r="F587" t="e">
            <v>#DIV/0!</v>
          </cell>
        </row>
        <row r="588">
          <cell r="A588">
            <v>2299</v>
          </cell>
          <cell r="B588" t="str">
            <v>JG De Mecanismo Similar Sky Dia Y N</v>
          </cell>
          <cell r="C588">
            <v>34</v>
          </cell>
          <cell r="D588">
            <v>5.666666666666667</v>
          </cell>
          <cell r="E588">
            <v>190</v>
          </cell>
          <cell r="F588">
            <v>33.529411764705884</v>
          </cell>
        </row>
        <row r="589">
          <cell r="A589">
            <v>2300</v>
          </cell>
          <cell r="B589" t="str">
            <v>JG De Tapas Con Pivote Para Cofre M</v>
          </cell>
          <cell r="C589">
            <v>4</v>
          </cell>
          <cell r="D589">
            <v>0.66666666666666663</v>
          </cell>
          <cell r="E589">
            <v>185</v>
          </cell>
          <cell r="F589">
            <v>277.5</v>
          </cell>
        </row>
        <row r="590">
          <cell r="A590">
            <v>2307</v>
          </cell>
          <cell r="B590" t="str">
            <v>Toldo Motorizado Sunset Retrac 3.95</v>
          </cell>
          <cell r="C590">
            <v>2</v>
          </cell>
          <cell r="D590">
            <v>0.33333333333333331</v>
          </cell>
          <cell r="E590">
            <v>0</v>
          </cell>
          <cell r="F590">
            <v>0</v>
          </cell>
        </row>
        <row r="591">
          <cell r="A591">
            <v>2315</v>
          </cell>
          <cell r="B591" t="str">
            <v>Motor Tubular 35 mm 10Nm RF TE</v>
          </cell>
          <cell r="C591">
            <v>0</v>
          </cell>
          <cell r="D591">
            <v>0</v>
          </cell>
          <cell r="E591">
            <v>-64</v>
          </cell>
          <cell r="F591" t="e">
            <v>#DIV/0!</v>
          </cell>
        </row>
        <row r="592">
          <cell r="A592">
            <v>2317</v>
          </cell>
          <cell r="B592" t="str">
            <v>Control Bicanal RF  Bmighty  Para C</v>
          </cell>
          <cell r="C592">
            <v>4</v>
          </cell>
          <cell r="D592">
            <v>0.66666666666666663</v>
          </cell>
          <cell r="E592">
            <v>6</v>
          </cell>
          <cell r="F592">
            <v>9</v>
          </cell>
        </row>
        <row r="593">
          <cell r="A593">
            <v>2318</v>
          </cell>
          <cell r="B593" t="str">
            <v>Brave Dimout De 2.80 Silver</v>
          </cell>
          <cell r="C593">
            <v>36.200000000000003</v>
          </cell>
          <cell r="D593">
            <v>6.0333333333333341</v>
          </cell>
          <cell r="E593">
            <v>86.4</v>
          </cell>
          <cell r="F593">
            <v>14.320441988950275</v>
          </cell>
        </row>
        <row r="594">
          <cell r="A594">
            <v>2319</v>
          </cell>
          <cell r="B594" t="str">
            <v>Brave Dimout De 2.80 Grey</v>
          </cell>
          <cell r="C594">
            <v>23.5</v>
          </cell>
          <cell r="D594">
            <v>3.9166666666666665</v>
          </cell>
          <cell r="E594">
            <v>14.5</v>
          </cell>
          <cell r="F594">
            <v>3.7021276595744683</v>
          </cell>
        </row>
        <row r="595">
          <cell r="A595">
            <v>2321</v>
          </cell>
          <cell r="B595" t="str">
            <v>Brave Dimout De 2.80 Brown</v>
          </cell>
          <cell r="C595">
            <v>6.5</v>
          </cell>
          <cell r="D595">
            <v>1.0833333333333333</v>
          </cell>
          <cell r="E595">
            <v>10.7</v>
          </cell>
          <cell r="F595">
            <v>9.8769230769230774</v>
          </cell>
        </row>
        <row r="596">
          <cell r="A596">
            <v>2322</v>
          </cell>
          <cell r="B596" t="str">
            <v>Brave Dimout De 2.80 Steel</v>
          </cell>
          <cell r="C596">
            <v>4.9000000000000004</v>
          </cell>
          <cell r="D596">
            <v>0.81666666666666676</v>
          </cell>
          <cell r="E596">
            <v>12.8</v>
          </cell>
          <cell r="F596">
            <v>15.673469387755102</v>
          </cell>
        </row>
        <row r="597">
          <cell r="A597">
            <v>2323</v>
          </cell>
          <cell r="B597" t="str">
            <v>BO Stylus De 3 M Ivory</v>
          </cell>
          <cell r="C597">
            <v>22.7</v>
          </cell>
          <cell r="D597">
            <v>3.7833333333333332</v>
          </cell>
          <cell r="E597">
            <v>2.1</v>
          </cell>
          <cell r="F597">
            <v>0.55506607929515428</v>
          </cell>
        </row>
        <row r="598">
          <cell r="A598">
            <v>2324</v>
          </cell>
          <cell r="B598" t="str">
            <v>BO Stylus De 3 M Brown</v>
          </cell>
          <cell r="C598">
            <v>2.5</v>
          </cell>
          <cell r="D598">
            <v>0.41666666666666669</v>
          </cell>
          <cell r="E598">
            <v>45.1</v>
          </cell>
          <cell r="F598">
            <v>108.24</v>
          </cell>
        </row>
        <row r="599">
          <cell r="A599">
            <v>2326</v>
          </cell>
          <cell r="B599" t="str">
            <v>BO Stylus De 3 M Black</v>
          </cell>
          <cell r="C599">
            <v>5.4</v>
          </cell>
          <cell r="D599">
            <v>0.9</v>
          </cell>
          <cell r="E599">
            <v>50.7</v>
          </cell>
          <cell r="F599">
            <v>56.333333333333336</v>
          </cell>
        </row>
        <row r="600">
          <cell r="A600">
            <v>2327</v>
          </cell>
          <cell r="B600" t="str">
            <v>Motor Tubular 35 mm 10Nm RF Tope Ma</v>
          </cell>
          <cell r="C600">
            <v>0</v>
          </cell>
          <cell r="D600">
            <v>0</v>
          </cell>
          <cell r="E600">
            <v>-34</v>
          </cell>
          <cell r="F600" t="e">
            <v>#DIV/0!</v>
          </cell>
        </row>
        <row r="601">
          <cell r="A601">
            <v>2328</v>
          </cell>
          <cell r="B601" t="str">
            <v>Cofre 120 En 6.10 Gris Oxford</v>
          </cell>
          <cell r="C601">
            <v>1</v>
          </cell>
          <cell r="D601">
            <v>0.16666666666666666</v>
          </cell>
          <cell r="E601">
            <v>1</v>
          </cell>
          <cell r="F601">
            <v>6</v>
          </cell>
        </row>
        <row r="602">
          <cell r="A602">
            <v>2330</v>
          </cell>
          <cell r="B602" t="str">
            <v>Mica Transparente Para Cofre Median</v>
          </cell>
          <cell r="C602">
            <v>5</v>
          </cell>
          <cell r="D602">
            <v>0.83333333333333337</v>
          </cell>
          <cell r="E602">
            <v>66</v>
          </cell>
          <cell r="F602">
            <v>79.2</v>
          </cell>
        </row>
        <row r="603">
          <cell r="A603">
            <v>2337</v>
          </cell>
          <cell r="B603" t="str">
            <v>Motor Tubular de Bateria 35mm 3Nm R</v>
          </cell>
          <cell r="C603">
            <v>0</v>
          </cell>
          <cell r="D603">
            <v>0</v>
          </cell>
          <cell r="E603">
            <v>-8</v>
          </cell>
          <cell r="F603" t="e">
            <v>#DIV/0!</v>
          </cell>
        </row>
        <row r="604">
          <cell r="A604">
            <v>2342</v>
          </cell>
          <cell r="B604" t="str">
            <v>Canal Para Encajonar De 2 Pulgadas</v>
          </cell>
          <cell r="C604">
            <v>16</v>
          </cell>
          <cell r="D604">
            <v>2.6666666666666665</v>
          </cell>
          <cell r="E604">
            <v>7</v>
          </cell>
          <cell r="F604">
            <v>2.625</v>
          </cell>
        </row>
        <row r="605">
          <cell r="A605">
            <v>2345</v>
          </cell>
          <cell r="B605" t="str">
            <v>Barra De Giro De Cruz Premium En 5.</v>
          </cell>
          <cell r="C605">
            <v>9</v>
          </cell>
          <cell r="D605">
            <v>1.5</v>
          </cell>
          <cell r="E605">
            <v>28</v>
          </cell>
          <cell r="F605">
            <v>18.666666666666668</v>
          </cell>
        </row>
        <row r="606">
          <cell r="A606">
            <v>2346</v>
          </cell>
          <cell r="B606" t="str">
            <v>Sheer Basic PREMIUM 2.80 M White</v>
          </cell>
          <cell r="C606">
            <v>6.6</v>
          </cell>
          <cell r="D606">
            <v>1.0999999999999999</v>
          </cell>
          <cell r="E606">
            <v>3.5</v>
          </cell>
          <cell r="F606">
            <v>3.1818181818181821</v>
          </cell>
        </row>
        <row r="607">
          <cell r="A607">
            <v>2347</v>
          </cell>
          <cell r="B607" t="str">
            <v>Sheer Basic PREMIUM 2.80 M Oyster</v>
          </cell>
          <cell r="C607">
            <v>8.3000000000000007</v>
          </cell>
          <cell r="D607">
            <v>1.3833333333333335</v>
          </cell>
          <cell r="E607">
            <v>20.7</v>
          </cell>
          <cell r="F607">
            <v>14.963855421686745</v>
          </cell>
        </row>
        <row r="608">
          <cell r="A608">
            <v>2349</v>
          </cell>
          <cell r="B608" t="str">
            <v>Sheer Basic PREMIUM 2.80 M Gray</v>
          </cell>
          <cell r="C608">
            <v>18.600000000000001</v>
          </cell>
          <cell r="D608">
            <v>3.1</v>
          </cell>
          <cell r="E608">
            <v>10.5</v>
          </cell>
          <cell r="F608">
            <v>3.3870967741935485</v>
          </cell>
        </row>
        <row r="609">
          <cell r="A609">
            <v>2350</v>
          </cell>
          <cell r="B609" t="str">
            <v>Sheer Basic PREMIUM 2.80 M Dark Gra</v>
          </cell>
          <cell r="C609">
            <v>14.7</v>
          </cell>
          <cell r="D609">
            <v>2.4499999999999997</v>
          </cell>
          <cell r="E609">
            <v>142.6</v>
          </cell>
          <cell r="F609">
            <v>58.204081632653065</v>
          </cell>
        </row>
        <row r="610">
          <cell r="A610">
            <v>2352</v>
          </cell>
          <cell r="B610" t="str">
            <v>Sheer Basic PREMIUM 2.80 M Pink</v>
          </cell>
          <cell r="C610">
            <v>3.5</v>
          </cell>
          <cell r="D610">
            <v>0.58333333333333337</v>
          </cell>
          <cell r="E610">
            <v>11</v>
          </cell>
          <cell r="F610">
            <v>18.857142857142858</v>
          </cell>
        </row>
        <row r="611">
          <cell r="A611">
            <v>2354</v>
          </cell>
          <cell r="B611" t="str">
            <v>Sheer Basic PREMIUM 2.80 M Red</v>
          </cell>
          <cell r="C611">
            <v>4</v>
          </cell>
          <cell r="D611">
            <v>0.66666666666666663</v>
          </cell>
          <cell r="E611">
            <v>18.7</v>
          </cell>
          <cell r="F611">
            <v>28.05</v>
          </cell>
        </row>
        <row r="612">
          <cell r="A612">
            <v>2357</v>
          </cell>
          <cell r="B612" t="str">
            <v>Sheer Basic PREMIUM 2.80 M Wine</v>
          </cell>
          <cell r="C612">
            <v>5</v>
          </cell>
          <cell r="D612">
            <v>0.83333333333333337</v>
          </cell>
          <cell r="E612">
            <v>42.7</v>
          </cell>
          <cell r="F612">
            <v>51.24</v>
          </cell>
        </row>
        <row r="613">
          <cell r="A613">
            <v>2358</v>
          </cell>
          <cell r="B613" t="str">
            <v>Toldo Sunset Retractil 5.95 x 3.5m</v>
          </cell>
          <cell r="C613">
            <v>1</v>
          </cell>
          <cell r="D613">
            <v>0.16666666666666666</v>
          </cell>
          <cell r="E613">
            <v>1</v>
          </cell>
          <cell r="F613">
            <v>6</v>
          </cell>
        </row>
        <row r="614">
          <cell r="A614">
            <v>2360</v>
          </cell>
          <cell r="B614" t="str">
            <v>Kit Tapa Con Opresor De Importacion</v>
          </cell>
          <cell r="C614">
            <v>3</v>
          </cell>
          <cell r="D614">
            <v>0.5</v>
          </cell>
          <cell r="E614">
            <v>10</v>
          </cell>
          <cell r="F614">
            <v>20</v>
          </cell>
        </row>
        <row r="615">
          <cell r="A615">
            <v>2361</v>
          </cell>
          <cell r="B615" t="str">
            <v>Popote Plastico Blanco 4mm En 6 Mts</v>
          </cell>
          <cell r="C615">
            <v>144</v>
          </cell>
          <cell r="D615">
            <v>24</v>
          </cell>
          <cell r="E615">
            <v>0</v>
          </cell>
          <cell r="F615">
            <v>0</v>
          </cell>
        </row>
        <row r="616">
          <cell r="A616">
            <v>2362</v>
          </cell>
          <cell r="B616" t="str">
            <v>Base Ovalada En 5.80 Imp. Blanco</v>
          </cell>
          <cell r="C616">
            <v>14</v>
          </cell>
          <cell r="D616">
            <v>2.3333333333333335</v>
          </cell>
          <cell r="E616">
            <v>212</v>
          </cell>
          <cell r="F616">
            <v>90.857142857142847</v>
          </cell>
        </row>
        <row r="617">
          <cell r="A617">
            <v>2364</v>
          </cell>
          <cell r="B617" t="str">
            <v>JG. Mecanismo Up and Down 1 1/2 Ivo</v>
          </cell>
          <cell r="C617">
            <v>3</v>
          </cell>
          <cell r="D617">
            <v>0.5</v>
          </cell>
          <cell r="E617">
            <v>40</v>
          </cell>
          <cell r="F617">
            <v>80</v>
          </cell>
        </row>
        <row r="618">
          <cell r="A618">
            <v>2366</v>
          </cell>
          <cell r="B618" t="str">
            <v>Brazos De Aluminio</v>
          </cell>
          <cell r="C618">
            <v>0</v>
          </cell>
          <cell r="D618">
            <v>0</v>
          </cell>
          <cell r="E618">
            <v>151</v>
          </cell>
          <cell r="F618" t="e">
            <v>#DIV/0!</v>
          </cell>
        </row>
        <row r="619">
          <cell r="A619">
            <v>2381</v>
          </cell>
          <cell r="B619" t="str">
            <v>Kit Cortinero Tradicional NAL Motor</v>
          </cell>
          <cell r="C619">
            <v>6</v>
          </cell>
          <cell r="D619">
            <v>1</v>
          </cell>
          <cell r="E619">
            <v>0</v>
          </cell>
          <cell r="F619">
            <v>0</v>
          </cell>
        </row>
        <row r="620">
          <cell r="A620">
            <v>2382</v>
          </cell>
          <cell r="B620" t="str">
            <v>Tubo Para Motor 79 mm En 5.80 mts P</v>
          </cell>
          <cell r="C620">
            <v>12</v>
          </cell>
          <cell r="D620">
            <v>2</v>
          </cell>
          <cell r="E620">
            <v>0</v>
          </cell>
          <cell r="F620">
            <v>0</v>
          </cell>
        </row>
        <row r="621">
          <cell r="A621">
            <v>2383</v>
          </cell>
          <cell r="B621" t="str">
            <v>Sheer Con Black Out Eko 2.8 M Black</v>
          </cell>
          <cell r="C621">
            <v>16</v>
          </cell>
          <cell r="D621">
            <v>2.6666666666666665</v>
          </cell>
          <cell r="E621">
            <v>1.8</v>
          </cell>
          <cell r="F621">
            <v>0.67500000000000004</v>
          </cell>
        </row>
        <row r="622">
          <cell r="A622">
            <v>2386</v>
          </cell>
          <cell r="B622" t="str">
            <v>Adaptador De 35 mm Para Tubo De 45m</v>
          </cell>
          <cell r="C622">
            <v>8</v>
          </cell>
          <cell r="D622">
            <v>1.3333333333333333</v>
          </cell>
          <cell r="E622">
            <v>20</v>
          </cell>
          <cell r="F622">
            <v>15</v>
          </cell>
        </row>
        <row r="623">
          <cell r="A623">
            <v>2387</v>
          </cell>
          <cell r="B623" t="str">
            <v>Screen Premium 3000 De 3 M Beige</v>
          </cell>
          <cell r="C623">
            <v>2</v>
          </cell>
          <cell r="D623">
            <v>0.33333333333333331</v>
          </cell>
          <cell r="E623">
            <v>6</v>
          </cell>
          <cell r="F623">
            <v>18</v>
          </cell>
        </row>
        <row r="624">
          <cell r="A624">
            <v>2392</v>
          </cell>
          <cell r="B624" t="str">
            <v>JG de tapas Duo Royal Blanca</v>
          </cell>
          <cell r="C624">
            <v>20</v>
          </cell>
          <cell r="D624">
            <v>3.3333333333333335</v>
          </cell>
          <cell r="E624">
            <v>17</v>
          </cell>
          <cell r="F624">
            <v>5.0999999999999996</v>
          </cell>
        </row>
        <row r="625">
          <cell r="A625">
            <v>2393</v>
          </cell>
          <cell r="B625" t="str">
            <v>JG de tapas Duo Royal Ivory</v>
          </cell>
          <cell r="C625">
            <v>8</v>
          </cell>
          <cell r="D625">
            <v>1.3333333333333333</v>
          </cell>
          <cell r="E625">
            <v>33</v>
          </cell>
          <cell r="F625">
            <v>24.75</v>
          </cell>
        </row>
        <row r="626">
          <cell r="A626">
            <v>2394</v>
          </cell>
          <cell r="B626" t="str">
            <v>JG de tapas Duo Royal Negra</v>
          </cell>
          <cell r="C626">
            <v>5</v>
          </cell>
          <cell r="D626">
            <v>0.83333333333333337</v>
          </cell>
          <cell r="E626">
            <v>70</v>
          </cell>
          <cell r="F626">
            <v>84</v>
          </cell>
        </row>
        <row r="627">
          <cell r="A627">
            <v>2397</v>
          </cell>
          <cell r="B627" t="str">
            <v>Cadena Sin Fin De 3.00 mts Blanca</v>
          </cell>
          <cell r="C627">
            <v>29</v>
          </cell>
          <cell r="D627">
            <v>4.833333333333333</v>
          </cell>
          <cell r="E627">
            <v>6</v>
          </cell>
          <cell r="F627">
            <v>1.2413793103448276</v>
          </cell>
        </row>
        <row r="628">
          <cell r="A628">
            <v>2398</v>
          </cell>
          <cell r="B628" t="str">
            <v>Bracket Para Cofre Mediano Tapa Duo</v>
          </cell>
          <cell r="C628">
            <v>83</v>
          </cell>
          <cell r="D628">
            <v>13.833333333333334</v>
          </cell>
          <cell r="E628">
            <v>176</v>
          </cell>
          <cell r="F628">
            <v>12.72289156626506</v>
          </cell>
        </row>
        <row r="629">
          <cell r="A629">
            <v>2400</v>
          </cell>
          <cell r="B629" t="str">
            <v>Clip De Techo Para Cofre Mediano</v>
          </cell>
          <cell r="C629">
            <v>407</v>
          </cell>
          <cell r="D629">
            <v>67.833333333333329</v>
          </cell>
          <cell r="E629">
            <v>293</v>
          </cell>
          <cell r="F629">
            <v>4.3194103194103199</v>
          </cell>
        </row>
        <row r="630">
          <cell r="A630">
            <v>2401</v>
          </cell>
          <cell r="B630" t="str">
            <v>JG de tapas Duo Royal Gris</v>
          </cell>
          <cell r="C630">
            <v>11</v>
          </cell>
          <cell r="D630">
            <v>1.8333333333333333</v>
          </cell>
          <cell r="E630">
            <v>5</v>
          </cell>
          <cell r="F630">
            <v>2.7272727272727275</v>
          </cell>
        </row>
        <row r="631">
          <cell r="A631">
            <v>2406</v>
          </cell>
          <cell r="B631" t="str">
            <v>Sujetador Para Cadena o Cordon Negr</v>
          </cell>
          <cell r="C631">
            <v>29</v>
          </cell>
          <cell r="D631">
            <v>4.833333333333333</v>
          </cell>
          <cell r="E631">
            <v>0</v>
          </cell>
          <cell r="F631">
            <v>0</v>
          </cell>
        </row>
        <row r="632">
          <cell r="A632">
            <v>2417</v>
          </cell>
          <cell r="B632" t="str">
            <v>Accesorios De Motor 35 mm 1L SBM S.</v>
          </cell>
          <cell r="C632">
            <v>21</v>
          </cell>
          <cell r="D632">
            <v>3.5</v>
          </cell>
          <cell r="E632">
            <v>-9</v>
          </cell>
          <cell r="F632">
            <v>-2.5714285714285716</v>
          </cell>
        </row>
        <row r="633">
          <cell r="A633">
            <v>2418</v>
          </cell>
          <cell r="B633" t="str">
            <v>Intermedio Para Motor 35 mm SBM</v>
          </cell>
          <cell r="C633">
            <v>46</v>
          </cell>
          <cell r="D633">
            <v>7.666666666666667</v>
          </cell>
          <cell r="E633">
            <v>0</v>
          </cell>
          <cell r="F633">
            <v>0</v>
          </cell>
        </row>
        <row r="634">
          <cell r="A634">
            <v>2420</v>
          </cell>
          <cell r="B634" t="str">
            <v>Accesorios De Motor 45 mm 1L SBM S.</v>
          </cell>
          <cell r="C634">
            <v>4</v>
          </cell>
          <cell r="D634">
            <v>0.66666666666666663</v>
          </cell>
          <cell r="E634">
            <v>9</v>
          </cell>
          <cell r="F634">
            <v>13.5</v>
          </cell>
        </row>
        <row r="635">
          <cell r="A635">
            <v>2421</v>
          </cell>
          <cell r="B635" t="str">
            <v>Intermedio Para Motor 45 mm SBM</v>
          </cell>
          <cell r="C635">
            <v>6</v>
          </cell>
          <cell r="D635">
            <v>1</v>
          </cell>
          <cell r="E635">
            <v>37</v>
          </cell>
          <cell r="F635">
            <v>37</v>
          </cell>
        </row>
        <row r="636">
          <cell r="A636">
            <v>2425</v>
          </cell>
          <cell r="B636" t="str">
            <v>Sheer Europea 4.5 De 2.8 Mushroom I</v>
          </cell>
          <cell r="C636">
            <v>6</v>
          </cell>
          <cell r="D636">
            <v>1</v>
          </cell>
          <cell r="E636">
            <v>3.9</v>
          </cell>
          <cell r="F636">
            <v>3.9</v>
          </cell>
        </row>
        <row r="637">
          <cell r="A637">
            <v>2426</v>
          </cell>
          <cell r="B637" t="str">
            <v>Base Ovalada En 5.80 Imp. Sin Acaba</v>
          </cell>
          <cell r="C637">
            <v>18</v>
          </cell>
          <cell r="D637">
            <v>3</v>
          </cell>
          <cell r="E637">
            <v>104</v>
          </cell>
          <cell r="F637">
            <v>34.666666666666664</v>
          </cell>
        </row>
        <row r="638">
          <cell r="A638">
            <v>2431</v>
          </cell>
          <cell r="B638" t="str">
            <v>JG de tapas Duo Royal Chocolate</v>
          </cell>
          <cell r="C638">
            <v>5</v>
          </cell>
          <cell r="D638">
            <v>0.83333333333333337</v>
          </cell>
          <cell r="E638">
            <v>74</v>
          </cell>
          <cell r="F638">
            <v>88.8</v>
          </cell>
        </row>
        <row r="639">
          <cell r="A639">
            <v>2432</v>
          </cell>
          <cell r="B639" t="str">
            <v>Base Ovalada Sin Acabado Nal. 5.80</v>
          </cell>
          <cell r="C639">
            <v>23</v>
          </cell>
          <cell r="D639">
            <v>3.8333333333333335</v>
          </cell>
          <cell r="E639">
            <v>165</v>
          </cell>
          <cell r="F639">
            <v>43.043478260869563</v>
          </cell>
        </row>
        <row r="640">
          <cell r="A640">
            <v>2433</v>
          </cell>
          <cell r="B640" t="str">
            <v>Punta 1 1/2</v>
          </cell>
          <cell r="C640">
            <v>0</v>
          </cell>
          <cell r="D640">
            <v>0</v>
          </cell>
          <cell r="E640">
            <v>14</v>
          </cell>
          <cell r="F640" t="e">
            <v>#DIV/0!</v>
          </cell>
        </row>
        <row r="641">
          <cell r="A641">
            <v>2434</v>
          </cell>
          <cell r="B641" t="str">
            <v>Inserto Para Canal de 7mm  Felpa .</v>
          </cell>
          <cell r="C641">
            <v>291</v>
          </cell>
          <cell r="D641">
            <v>48.5</v>
          </cell>
          <cell r="E641">
            <v>194</v>
          </cell>
          <cell r="F641">
            <v>4</v>
          </cell>
        </row>
        <row r="642">
          <cell r="A642">
            <v>2436</v>
          </cell>
          <cell r="B642" t="str">
            <v>Varilla De Fibra De Vidrio De 10 mm</v>
          </cell>
          <cell r="C642">
            <v>70</v>
          </cell>
          <cell r="D642">
            <v>11.666666666666666</v>
          </cell>
          <cell r="E642">
            <v>0</v>
          </cell>
          <cell r="F642">
            <v>0</v>
          </cell>
        </row>
        <row r="643">
          <cell r="A643">
            <v>2437</v>
          </cell>
          <cell r="B643" t="str">
            <v>Galleta Sky Line Para Motor 25 MM.</v>
          </cell>
          <cell r="C643">
            <v>0</v>
          </cell>
          <cell r="D643">
            <v>0</v>
          </cell>
          <cell r="E643">
            <v>32</v>
          </cell>
          <cell r="F643" t="e">
            <v>#DIV/0!</v>
          </cell>
        </row>
        <row r="644">
          <cell r="A644">
            <v>2438</v>
          </cell>
          <cell r="B644" t="str">
            <v>Riel Curvo para Cortinero</v>
          </cell>
          <cell r="C644">
            <v>2</v>
          </cell>
          <cell r="D644">
            <v>0.33333333333333331</v>
          </cell>
          <cell r="E644">
            <v>0</v>
          </cell>
          <cell r="F644">
            <v>0</v>
          </cell>
        </row>
        <row r="645">
          <cell r="A645">
            <v>2451</v>
          </cell>
          <cell r="B645" t="str">
            <v>Cadena Sin Fin De 3.00 mts Chocolat</v>
          </cell>
          <cell r="C645">
            <v>7</v>
          </cell>
          <cell r="D645">
            <v>1.1666666666666667</v>
          </cell>
          <cell r="E645">
            <v>96</v>
          </cell>
          <cell r="F645">
            <v>82.285714285714278</v>
          </cell>
        </row>
        <row r="646">
          <cell r="A646">
            <v>2452</v>
          </cell>
          <cell r="B646" t="str">
            <v>Cadena Sin Fin De 3.00 mts Gris</v>
          </cell>
          <cell r="C646">
            <v>10</v>
          </cell>
          <cell r="D646">
            <v>1.6666666666666667</v>
          </cell>
          <cell r="E646">
            <v>63</v>
          </cell>
          <cell r="F646">
            <v>37.799999999999997</v>
          </cell>
        </row>
        <row r="647">
          <cell r="A647">
            <v>2454</v>
          </cell>
          <cell r="B647" t="str">
            <v>Cadena Sin Fin De 3.00 mts Negra</v>
          </cell>
          <cell r="C647">
            <v>7</v>
          </cell>
          <cell r="D647">
            <v>1.1666666666666667</v>
          </cell>
          <cell r="E647">
            <v>70</v>
          </cell>
          <cell r="F647">
            <v>59.999999999999993</v>
          </cell>
        </row>
        <row r="648">
          <cell r="A648">
            <v>2457</v>
          </cell>
          <cell r="B648" t="str">
            <v>Cadena Sin Fin De 3.60 mts Ivory</v>
          </cell>
          <cell r="C648">
            <v>21</v>
          </cell>
          <cell r="D648">
            <v>3.5</v>
          </cell>
          <cell r="E648">
            <v>47</v>
          </cell>
          <cell r="F648">
            <v>13.428571428571429</v>
          </cell>
        </row>
        <row r="649">
          <cell r="A649">
            <v>2459</v>
          </cell>
          <cell r="B649" t="str">
            <v>Cadena Sin Fin De 4.20 mts Chocolat</v>
          </cell>
          <cell r="C649">
            <v>3</v>
          </cell>
          <cell r="D649">
            <v>0.5</v>
          </cell>
          <cell r="E649">
            <v>30</v>
          </cell>
          <cell r="F649">
            <v>60</v>
          </cell>
        </row>
        <row r="650">
          <cell r="A650">
            <v>2460</v>
          </cell>
          <cell r="B650" t="str">
            <v>Cadena Sin Fin De 4.20 mts Gris</v>
          </cell>
          <cell r="C650">
            <v>3</v>
          </cell>
          <cell r="D650">
            <v>0.5</v>
          </cell>
          <cell r="E650">
            <v>102</v>
          </cell>
          <cell r="F650">
            <v>204</v>
          </cell>
        </row>
        <row r="651">
          <cell r="A651">
            <v>2463</v>
          </cell>
          <cell r="B651" t="str">
            <v>Kit de Componentes para Toldo Gris</v>
          </cell>
          <cell r="C651">
            <v>6</v>
          </cell>
          <cell r="D651">
            <v>1</v>
          </cell>
          <cell r="E651">
            <v>9</v>
          </cell>
          <cell r="F651">
            <v>9</v>
          </cell>
        </row>
        <row r="652">
          <cell r="A652">
            <v>2464</v>
          </cell>
          <cell r="B652" t="str">
            <v>Contrapeso Para Toldo En 5.80 m Gri</v>
          </cell>
          <cell r="C652">
            <v>6</v>
          </cell>
          <cell r="D652">
            <v>1</v>
          </cell>
          <cell r="E652">
            <v>0</v>
          </cell>
          <cell r="F652">
            <v>0</v>
          </cell>
        </row>
        <row r="653">
          <cell r="A653">
            <v>2465</v>
          </cell>
          <cell r="B653" t="str">
            <v>Manivela Para Toldo De 1.5 m Gris</v>
          </cell>
          <cell r="C653">
            <v>4</v>
          </cell>
          <cell r="D653">
            <v>0.66666666666666663</v>
          </cell>
          <cell r="E653">
            <v>18</v>
          </cell>
          <cell r="F653">
            <v>27</v>
          </cell>
        </row>
        <row r="654">
          <cell r="A654">
            <v>2466</v>
          </cell>
          <cell r="B654" t="str">
            <v>Camara WIFI De Seguridad C200 Blanc</v>
          </cell>
          <cell r="C654">
            <v>1</v>
          </cell>
          <cell r="D654">
            <v>0.16666666666666666</v>
          </cell>
          <cell r="E654">
            <v>1</v>
          </cell>
          <cell r="F654">
            <v>6</v>
          </cell>
        </row>
        <row r="655">
          <cell r="A655">
            <v>2470</v>
          </cell>
          <cell r="B655" t="str">
            <v>RO de Inserto Para Canal de 7mm  Fe</v>
          </cell>
          <cell r="C655">
            <v>1</v>
          </cell>
          <cell r="D655">
            <v>0.16666666666666666</v>
          </cell>
          <cell r="E655">
            <v>10</v>
          </cell>
          <cell r="F655">
            <v>60</v>
          </cell>
        </row>
        <row r="656">
          <cell r="A656">
            <v>2471</v>
          </cell>
          <cell r="B656" t="str">
            <v>Contrapeso Para Maxi Elegance  y/o</v>
          </cell>
          <cell r="C656">
            <v>1</v>
          </cell>
          <cell r="D656">
            <v>0.16666666666666666</v>
          </cell>
          <cell r="E656">
            <v>4</v>
          </cell>
          <cell r="F656">
            <v>24</v>
          </cell>
        </row>
        <row r="657">
          <cell r="A657">
            <v>2473</v>
          </cell>
          <cell r="B657" t="str">
            <v>Inserto Negro Para Contrapeso Elega</v>
          </cell>
          <cell r="C657">
            <v>20</v>
          </cell>
          <cell r="D657">
            <v>3.3333333333333335</v>
          </cell>
          <cell r="E657">
            <v>110</v>
          </cell>
          <cell r="F657">
            <v>33</v>
          </cell>
        </row>
        <row r="658">
          <cell r="A658">
            <v>2479</v>
          </cell>
          <cell r="B658" t="str">
            <v>Barra De Giro De Cruz Premium En 5.</v>
          </cell>
          <cell r="C658">
            <v>6</v>
          </cell>
          <cell r="D658">
            <v>1</v>
          </cell>
          <cell r="E658">
            <v>4</v>
          </cell>
          <cell r="F658">
            <v>4</v>
          </cell>
        </row>
        <row r="659">
          <cell r="A659">
            <v>2480</v>
          </cell>
          <cell r="B659" t="str">
            <v>Tubo Omega De Aluminio Para Romana</v>
          </cell>
          <cell r="C659">
            <v>18</v>
          </cell>
          <cell r="D659">
            <v>3</v>
          </cell>
          <cell r="E659">
            <v>62</v>
          </cell>
          <cell r="F659">
            <v>20.666666666666668</v>
          </cell>
        </row>
        <row r="660">
          <cell r="A660">
            <v>2484</v>
          </cell>
          <cell r="B660" t="str">
            <v>Escuadra con Clip sin acabado para</v>
          </cell>
          <cell r="C660">
            <v>22</v>
          </cell>
          <cell r="D660">
            <v>3.6666666666666665</v>
          </cell>
          <cell r="E660">
            <v>104</v>
          </cell>
          <cell r="F660">
            <v>28.363636363636363</v>
          </cell>
        </row>
        <row r="661">
          <cell r="A661">
            <v>2486</v>
          </cell>
          <cell r="B661" t="str">
            <v>Tubo Ligero de 11/2 Eco Sheer de 5.</v>
          </cell>
          <cell r="C661">
            <v>65</v>
          </cell>
          <cell r="D661">
            <v>10.833333333333334</v>
          </cell>
          <cell r="E661">
            <v>136</v>
          </cell>
          <cell r="F661">
            <v>12.553846153846154</v>
          </cell>
        </row>
        <row r="662">
          <cell r="A662">
            <v>2487</v>
          </cell>
          <cell r="B662" t="str">
            <v>Tubo Ligero 1 1/2 Eco Enrollable de</v>
          </cell>
          <cell r="C662">
            <v>84</v>
          </cell>
          <cell r="D662">
            <v>14</v>
          </cell>
          <cell r="E662">
            <v>60</v>
          </cell>
          <cell r="F662">
            <v>4.2857142857142856</v>
          </cell>
        </row>
        <row r="663">
          <cell r="A663">
            <v>2491</v>
          </cell>
          <cell r="B663" t="str">
            <v>Pija Para Tapa Ovalada 1/2</v>
          </cell>
          <cell r="C663">
            <v>0</v>
          </cell>
          <cell r="D663">
            <v>0</v>
          </cell>
          <cell r="E663">
            <v>34020</v>
          </cell>
          <cell r="F663" t="e">
            <v>#DIV/0!</v>
          </cell>
        </row>
        <row r="664">
          <cell r="A664">
            <v>2507</v>
          </cell>
          <cell r="B664" t="str">
            <v>BO Montreal De 3 M Steel</v>
          </cell>
          <cell r="C664">
            <v>11.1</v>
          </cell>
          <cell r="D664">
            <v>1.8499999999999999</v>
          </cell>
          <cell r="E664">
            <v>0.9</v>
          </cell>
          <cell r="F664">
            <v>0.48648648648648651</v>
          </cell>
        </row>
        <row r="665">
          <cell r="A665">
            <v>2508</v>
          </cell>
          <cell r="B665" t="str">
            <v>Rueda Motriz Tubo de 80MM</v>
          </cell>
          <cell r="C665">
            <v>0</v>
          </cell>
          <cell r="D665">
            <v>0</v>
          </cell>
          <cell r="E665">
            <v>15</v>
          </cell>
          <cell r="F665" t="e">
            <v>#DIV/0!</v>
          </cell>
        </row>
        <row r="666">
          <cell r="A666">
            <v>2509</v>
          </cell>
          <cell r="B666" t="str">
            <v>Corona Para Tubo de 80 MM Motor 45</v>
          </cell>
          <cell r="C666">
            <v>0</v>
          </cell>
          <cell r="D666">
            <v>0</v>
          </cell>
          <cell r="E666">
            <v>30</v>
          </cell>
          <cell r="F666" t="e">
            <v>#DIV/0!</v>
          </cell>
        </row>
        <row r="667">
          <cell r="A667">
            <v>2510</v>
          </cell>
          <cell r="B667" t="str">
            <v>Control Multicanal De 15 Canales RF</v>
          </cell>
          <cell r="C667">
            <v>2</v>
          </cell>
          <cell r="D667">
            <v>0.33333333333333331</v>
          </cell>
          <cell r="E667">
            <v>0</v>
          </cell>
          <cell r="F667">
            <v>0</v>
          </cell>
        </row>
        <row r="668">
          <cell r="A668">
            <v>2514</v>
          </cell>
          <cell r="B668" t="str">
            <v>Kit Cortinero NAL Motorizado Onda P</v>
          </cell>
          <cell r="C668">
            <v>4</v>
          </cell>
          <cell r="D668">
            <v>0.66666666666666663</v>
          </cell>
          <cell r="E668">
            <v>0</v>
          </cell>
          <cell r="F668">
            <v>0</v>
          </cell>
        </row>
        <row r="669">
          <cell r="A669">
            <v>2523</v>
          </cell>
          <cell r="B669" t="str">
            <v>Contrapeso Curvo Para Cadena Ivory</v>
          </cell>
          <cell r="C669">
            <v>208</v>
          </cell>
          <cell r="D669">
            <v>34.666666666666664</v>
          </cell>
          <cell r="E669">
            <v>147</v>
          </cell>
          <cell r="F669">
            <v>4.2403846153846159</v>
          </cell>
        </row>
        <row r="670">
          <cell r="A670">
            <v>2524</v>
          </cell>
          <cell r="B670" t="str">
            <v>Contrapeso Curvo Para Cadena Gris</v>
          </cell>
          <cell r="C670">
            <v>270</v>
          </cell>
          <cell r="D670">
            <v>45</v>
          </cell>
          <cell r="E670">
            <v>48</v>
          </cell>
          <cell r="F670">
            <v>1.0666666666666667</v>
          </cell>
        </row>
        <row r="671">
          <cell r="A671">
            <v>2525</v>
          </cell>
          <cell r="B671" t="str">
            <v>Contrapeso Curvo Para Cadena Negro</v>
          </cell>
          <cell r="C671">
            <v>131</v>
          </cell>
          <cell r="D671">
            <v>21.833333333333332</v>
          </cell>
          <cell r="E671">
            <v>52</v>
          </cell>
          <cell r="F671">
            <v>2.3816793893129771</v>
          </cell>
        </row>
        <row r="672">
          <cell r="A672">
            <v>2526</v>
          </cell>
          <cell r="B672" t="str">
            <v>Contrapeso Curvo Para Cadena Chocol</v>
          </cell>
          <cell r="C672">
            <v>177</v>
          </cell>
          <cell r="D672">
            <v>29.5</v>
          </cell>
          <cell r="E672">
            <v>176</v>
          </cell>
          <cell r="F672">
            <v>5.9661016949152543</v>
          </cell>
        </row>
        <row r="673">
          <cell r="A673">
            <v>2527</v>
          </cell>
          <cell r="B673" t="str">
            <v>Control Bidireccional Monocanal DC1</v>
          </cell>
          <cell r="C673">
            <v>19</v>
          </cell>
          <cell r="D673">
            <v>3.1666666666666665</v>
          </cell>
          <cell r="E673">
            <v>3</v>
          </cell>
          <cell r="F673">
            <v>0.94736842105263164</v>
          </cell>
        </row>
        <row r="674">
          <cell r="A674">
            <v>2528</v>
          </cell>
          <cell r="B674" t="str">
            <v>Control Bidireccional Monocanal de</v>
          </cell>
          <cell r="C674">
            <v>2</v>
          </cell>
          <cell r="D674">
            <v>0.33333333333333331</v>
          </cell>
          <cell r="E674">
            <v>0</v>
          </cell>
          <cell r="F674">
            <v>0</v>
          </cell>
        </row>
        <row r="675">
          <cell r="A675">
            <v>2529</v>
          </cell>
          <cell r="B675" t="str">
            <v>Control Bidireccional Multicanal DC</v>
          </cell>
          <cell r="C675">
            <v>14</v>
          </cell>
          <cell r="D675">
            <v>2.3333333333333335</v>
          </cell>
          <cell r="E675">
            <v>12</v>
          </cell>
          <cell r="F675">
            <v>5.1428571428571423</v>
          </cell>
        </row>
        <row r="676">
          <cell r="A676">
            <v>2532</v>
          </cell>
          <cell r="B676" t="str">
            <v>Panel Solar Para Motor de 35MM</v>
          </cell>
          <cell r="C676">
            <v>1</v>
          </cell>
          <cell r="D676">
            <v>0.16666666666666666</v>
          </cell>
          <cell r="E676">
            <v>2</v>
          </cell>
          <cell r="F676">
            <v>12</v>
          </cell>
        </row>
        <row r="677">
          <cell r="A677">
            <v>2533</v>
          </cell>
          <cell r="B677" t="str">
            <v>Motor Bidireccional Tubular de Bate</v>
          </cell>
          <cell r="C677">
            <v>0</v>
          </cell>
          <cell r="D677">
            <v>0</v>
          </cell>
          <cell r="E677">
            <v>2</v>
          </cell>
          <cell r="F677" t="e">
            <v>#DIV/0!</v>
          </cell>
        </row>
        <row r="678">
          <cell r="A678">
            <v>2534</v>
          </cell>
          <cell r="B678" t="str">
            <v>Cargador Para Motor Baterias Bidire</v>
          </cell>
          <cell r="C678">
            <v>0</v>
          </cell>
          <cell r="D678">
            <v>0</v>
          </cell>
          <cell r="E678">
            <v>52</v>
          </cell>
          <cell r="F678" t="e">
            <v>#DIV/0!</v>
          </cell>
        </row>
        <row r="679">
          <cell r="A679">
            <v>2536</v>
          </cell>
          <cell r="B679" t="str">
            <v>Manivela 1.30m Para Motor 50Nm</v>
          </cell>
          <cell r="C679">
            <v>1</v>
          </cell>
          <cell r="D679">
            <v>0.16666666666666666</v>
          </cell>
          <cell r="E679">
            <v>10</v>
          </cell>
          <cell r="F679">
            <v>60</v>
          </cell>
        </row>
        <row r="680">
          <cell r="A680">
            <v>2542</v>
          </cell>
          <cell r="B680" t="str">
            <v>Tronillo con Rondana Para Carro Con</v>
          </cell>
          <cell r="C680">
            <v>0</v>
          </cell>
          <cell r="D680">
            <v>0</v>
          </cell>
          <cell r="E680">
            <v>-49</v>
          </cell>
          <cell r="F680" t="e">
            <v>#DIV/0!</v>
          </cell>
        </row>
        <row r="681">
          <cell r="A681">
            <v>2562</v>
          </cell>
          <cell r="B681" t="str">
            <v>Screen Premium 3000 De 2.5 m Grey</v>
          </cell>
          <cell r="C681">
            <v>7</v>
          </cell>
          <cell r="D681">
            <v>1.1666666666666667</v>
          </cell>
          <cell r="E681">
            <v>83</v>
          </cell>
          <cell r="F681">
            <v>71.142857142857139</v>
          </cell>
        </row>
        <row r="682">
          <cell r="A682">
            <v>2563</v>
          </cell>
          <cell r="B682" t="str">
            <v>Conector Para Riel Cortinero Motori</v>
          </cell>
          <cell r="C682">
            <v>7</v>
          </cell>
          <cell r="D682">
            <v>1.1666666666666667</v>
          </cell>
          <cell r="E682">
            <v>1</v>
          </cell>
          <cell r="F682">
            <v>0.8571428571428571</v>
          </cell>
        </row>
        <row r="683">
          <cell r="A683">
            <v>2564</v>
          </cell>
          <cell r="B683" t="str">
            <v>Cinta Dentada Para Perfil Cortinero</v>
          </cell>
          <cell r="C683">
            <v>16</v>
          </cell>
          <cell r="D683">
            <v>2.6666666666666665</v>
          </cell>
          <cell r="E683">
            <v>84</v>
          </cell>
          <cell r="F683">
            <v>31.5</v>
          </cell>
        </row>
        <row r="684">
          <cell r="A684">
            <v>2567</v>
          </cell>
          <cell r="B684" t="str">
            <v>Duo Bo Serenity De 2.85 m Natural</v>
          </cell>
          <cell r="C684">
            <v>13</v>
          </cell>
          <cell r="D684">
            <v>2.1666666666666665</v>
          </cell>
          <cell r="E684">
            <v>22</v>
          </cell>
          <cell r="F684">
            <v>10.153846153846155</v>
          </cell>
        </row>
        <row r="685">
          <cell r="A685">
            <v>2570</v>
          </cell>
          <cell r="B685" t="str">
            <v>Duo Bo Serenity De 2.85 m Coffe Bro</v>
          </cell>
          <cell r="C685">
            <v>5</v>
          </cell>
          <cell r="D685">
            <v>0.83333333333333337</v>
          </cell>
          <cell r="E685">
            <v>30</v>
          </cell>
          <cell r="F685">
            <v>36</v>
          </cell>
        </row>
        <row r="686">
          <cell r="A686">
            <v>4963751.4800000004</v>
          </cell>
          <cell r="B686">
            <v>0</v>
          </cell>
          <cell r="C686">
            <v>1425494.99</v>
          </cell>
          <cell r="G686">
            <v>1</v>
          </cell>
        </row>
        <row r="687">
          <cell r="A687" t="str">
            <v>=========</v>
          </cell>
          <cell r="B687" t="str">
            <v>==========</v>
          </cell>
          <cell r="C687" t="str">
            <v>=======</v>
          </cell>
        </row>
        <row r="688">
          <cell r="A688" t="str">
            <v>FILTROS:     Almacenes del 101 al 101   Fechas del 24/04/2023 al 05/06/2023</v>
          </cell>
          <cell r="D688">
            <v>0</v>
          </cell>
          <cell r="E688" t="str">
            <v>============</v>
          </cell>
          <cell r="F688" t="e">
            <v>#VALUE!</v>
          </cell>
        </row>
        <row r="689">
          <cell r="A689" t="str">
            <v>FILTROS:     Almacenes del 101 al 101   Fechas del 24/04/2023 al 05/06/2023</v>
          </cell>
          <cell r="D689">
            <v>0</v>
          </cell>
          <cell r="E689" t="e">
            <v>#N/A</v>
          </cell>
          <cell r="F689" t="e">
            <v>#N/A</v>
          </cell>
        </row>
        <row r="690">
          <cell r="A690" t="str">
            <v>FILTROS:     Almacenes del 101 al 101   Fechas del 24/04/2023 al 05/06/2023</v>
          </cell>
          <cell r="D690">
            <v>0</v>
          </cell>
          <cell r="E690" t="e">
            <v>#N/A</v>
          </cell>
          <cell r="F690" t="e">
            <v>#N/A</v>
          </cell>
        </row>
        <row r="691">
          <cell r="A691" t="str">
            <v>FILTROS:     Almacenes del 101 al 101   Fechas del 24/04/2023 al 05/06/2023</v>
          </cell>
          <cell r="D691">
            <v>0</v>
          </cell>
          <cell r="E691" t="e">
            <v>#N/A</v>
          </cell>
          <cell r="F691" t="e">
            <v>#N/A</v>
          </cell>
        </row>
        <row r="692">
          <cell r="A692" t="str">
            <v>FILTROS:     Almacenes del 101 al 101   Fechas del 24/04/2023 al 05/06/2023</v>
          </cell>
          <cell r="D692">
            <v>0</v>
          </cell>
          <cell r="E692" t="e">
            <v>#N/A</v>
          </cell>
          <cell r="F692" t="e">
            <v>#N/A</v>
          </cell>
        </row>
        <row r="693">
          <cell r="A693" t="str">
            <v>FILTROS:     Almacenes del 101 al 101   Fechas del 24/04/2023 al 05/06/2023</v>
          </cell>
          <cell r="D693">
            <v>0</v>
          </cell>
          <cell r="E693" t="e">
            <v>#N/A</v>
          </cell>
          <cell r="F693" t="e">
            <v>#N/A</v>
          </cell>
        </row>
        <row r="694">
          <cell r="A694" t="str">
            <v>FILTROS:     Almacenes del 101 al 101   Fechas del 24/04/2023 al 05/06/2023</v>
          </cell>
          <cell r="D694">
            <v>0</v>
          </cell>
          <cell r="E694" t="e">
            <v>#N/A</v>
          </cell>
          <cell r="F694" t="e">
            <v>#N/A</v>
          </cell>
        </row>
        <row r="695">
          <cell r="A695" t="str">
            <v>FILTROS:     Almacenes del 101 al 101   Fechas del 24/04/2023 al 05/06/2023</v>
          </cell>
          <cell r="D695">
            <v>0</v>
          </cell>
          <cell r="E695" t="e">
            <v>#N/A</v>
          </cell>
          <cell r="F695" t="e">
            <v>#N/A</v>
          </cell>
        </row>
        <row r="696">
          <cell r="A696" t="str">
            <v>FILTROS:     Almacenes del 101 al 101   Fechas del 24/04/2023 al 05/06/2023</v>
          </cell>
          <cell r="D696">
            <v>0</v>
          </cell>
          <cell r="E696" t="str">
            <v>============</v>
          </cell>
          <cell r="F696" t="e">
            <v>#VALUE!</v>
          </cell>
        </row>
        <row r="697">
          <cell r="A697" t="str">
            <v>FILTROS:     Almacenes del 101 al 101   Fechas del 24/04/2023 al 05/06/2023</v>
          </cell>
        </row>
        <row r="698">
          <cell r="A698" t="str">
            <v>K0444</v>
          </cell>
          <cell r="B698" t="str">
            <v>Kit De Tapas Ovaladas C/Pija  Blanc</v>
          </cell>
          <cell r="C698">
            <v>18</v>
          </cell>
          <cell r="D698">
            <v>3</v>
          </cell>
          <cell r="E698" t="e">
            <v>#N/A</v>
          </cell>
          <cell r="F698" t="e">
            <v>#N/A</v>
          </cell>
        </row>
        <row r="699">
          <cell r="A699" t="str">
            <v>K0445</v>
          </cell>
          <cell r="B699" t="str">
            <v>Kit De Tapas Ovaladas C/Pija Ivory</v>
          </cell>
          <cell r="C699">
            <v>8</v>
          </cell>
          <cell r="D699">
            <v>1.3333333333333333</v>
          </cell>
          <cell r="E699" t="e">
            <v>#N/A</v>
          </cell>
          <cell r="F699" t="e">
            <v>#N/A</v>
          </cell>
        </row>
        <row r="700">
          <cell r="A700" t="str">
            <v>K0446</v>
          </cell>
          <cell r="B700" t="str">
            <v>Kit De Tapas Ovaladas C/Pija Gris (</v>
          </cell>
          <cell r="C700">
            <v>7</v>
          </cell>
          <cell r="D700">
            <v>1.1666666666666667</v>
          </cell>
          <cell r="E700" t="e">
            <v>#N/A</v>
          </cell>
          <cell r="F700" t="e">
            <v>#N/A</v>
          </cell>
        </row>
        <row r="701">
          <cell r="A701" t="str">
            <v>K0447</v>
          </cell>
          <cell r="B701" t="str">
            <v>Kit De Tapas Ovaladas C/Pija Chocol</v>
          </cell>
          <cell r="C701">
            <v>0</v>
          </cell>
          <cell r="D701">
            <v>0</v>
          </cell>
          <cell r="E701" t="e">
            <v>#N/A</v>
          </cell>
          <cell r="F701" t="e">
            <v>#N/A</v>
          </cell>
        </row>
        <row r="702">
          <cell r="A702" t="str">
            <v>K0512</v>
          </cell>
          <cell r="B702" t="str">
            <v>Baston Con Mango De Madera</v>
          </cell>
          <cell r="C702">
            <v>44</v>
          </cell>
          <cell r="D702">
            <v>7.333333333333333</v>
          </cell>
          <cell r="E702" t="e">
            <v>#N/A</v>
          </cell>
          <cell r="F702" t="e">
            <v>#N/A</v>
          </cell>
        </row>
        <row r="703">
          <cell r="A703" t="str">
            <v>K0516</v>
          </cell>
          <cell r="B703" t="str">
            <v>JG De Carros De Aluminio Con Brazo</v>
          </cell>
          <cell r="C703">
            <v>49</v>
          </cell>
          <cell r="D703">
            <v>8.1666666666666661</v>
          </cell>
          <cell r="E703" t="e">
            <v>#N/A</v>
          </cell>
          <cell r="F703" t="e">
            <v>#N/A</v>
          </cell>
        </row>
        <row r="704">
          <cell r="A704" t="str">
            <v>K1217</v>
          </cell>
          <cell r="B704" t="str">
            <v>Jgo De Tapas Con Pivote Para Cofre</v>
          </cell>
          <cell r="C704">
            <v>220</v>
          </cell>
          <cell r="D704">
            <v>36.666666666666664</v>
          </cell>
          <cell r="E704" t="e">
            <v>#N/A</v>
          </cell>
          <cell r="F704" t="e">
            <v>#N/A</v>
          </cell>
        </row>
        <row r="705">
          <cell r="A705" t="str">
            <v>K1218</v>
          </cell>
          <cell r="B705" t="str">
            <v>Jgo De Tapas Con Pivote Para Cofre</v>
          </cell>
          <cell r="C705">
            <v>51</v>
          </cell>
          <cell r="D705">
            <v>8.5</v>
          </cell>
          <cell r="E705" t="e">
            <v>#N/A</v>
          </cell>
          <cell r="F705" t="e">
            <v>#N/A</v>
          </cell>
        </row>
        <row r="706">
          <cell r="A706" t="str">
            <v>K1219</v>
          </cell>
          <cell r="B706" t="str">
            <v>Jgo De Tapas Con Pivote Para Cofre</v>
          </cell>
          <cell r="C706">
            <v>67</v>
          </cell>
          <cell r="D706">
            <v>11.166666666666666</v>
          </cell>
          <cell r="E706" t="e">
            <v>#N/A</v>
          </cell>
          <cell r="F706" t="e">
            <v>#N/A</v>
          </cell>
        </row>
        <row r="707">
          <cell r="A707" t="str">
            <v>K1280</v>
          </cell>
          <cell r="B707" t="str">
            <v>5 Jgos De Tapas Para Contrapeso Ocu</v>
          </cell>
          <cell r="C707">
            <v>67</v>
          </cell>
          <cell r="D707">
            <v>11.166666666666666</v>
          </cell>
          <cell r="E707" t="e">
            <v>#N/A</v>
          </cell>
          <cell r="F707" t="e">
            <v>#N/A</v>
          </cell>
        </row>
        <row r="708">
          <cell r="A708" t="str">
            <v>K1281</v>
          </cell>
          <cell r="B708" t="str">
            <v>5 Jgos De Tapas Para Contrapeso Ocu</v>
          </cell>
          <cell r="C708">
            <v>49</v>
          </cell>
          <cell r="D708">
            <v>8.1666666666666661</v>
          </cell>
          <cell r="E708" t="str">
            <v>============</v>
          </cell>
          <cell r="F708" t="e">
            <v>#VALUE!</v>
          </cell>
        </row>
        <row r="709">
          <cell r="A709" t="str">
            <v>K1282</v>
          </cell>
          <cell r="B709" t="str">
            <v>5 Jgos De Tapas Para Contrapeso Ocu</v>
          </cell>
          <cell r="C709">
            <v>97.1</v>
          </cell>
          <cell r="D709">
            <v>16.183333333333334</v>
          </cell>
          <cell r="E709" t="str">
            <v>============</v>
          </cell>
          <cell r="F709" t="e">
            <v>#VALUE!</v>
          </cell>
        </row>
        <row r="710">
          <cell r="A710" t="str">
            <v>K1300</v>
          </cell>
          <cell r="B710" t="str">
            <v>5 Jgos De Tapas Para Contrapeso Ocu</v>
          </cell>
          <cell r="C710">
            <v>59</v>
          </cell>
          <cell r="D710">
            <v>9.8333333333333339</v>
          </cell>
          <cell r="E710" t="e">
            <v>#N/A</v>
          </cell>
          <cell r="F710" t="e">
            <v>#N/A</v>
          </cell>
        </row>
        <row r="711">
          <cell r="A711" t="str">
            <v>K1430</v>
          </cell>
          <cell r="B711" t="str">
            <v>Jgo De Tapas Con Pivote Para Cofre</v>
          </cell>
          <cell r="C711">
            <v>52</v>
          </cell>
          <cell r="D711">
            <v>8.6666666666666661</v>
          </cell>
          <cell r="E711" t="str">
            <v>============</v>
          </cell>
          <cell r="F711" t="e">
            <v>#VALUE!</v>
          </cell>
        </row>
        <row r="712">
          <cell r="A712" t="str">
            <v>K1513</v>
          </cell>
          <cell r="B712" t="str">
            <v>Jgo De Tapas PREMIUM Para Cofre Med</v>
          </cell>
          <cell r="C712">
            <v>154</v>
          </cell>
          <cell r="D712">
            <v>25.666666666666668</v>
          </cell>
          <cell r="E712" t="str">
            <v>============</v>
          </cell>
          <cell r="F712" t="e">
            <v>#VALUE!</v>
          </cell>
        </row>
        <row r="713">
          <cell r="A713" t="str">
            <v>K1514</v>
          </cell>
          <cell r="B713" t="str">
            <v>Jgo De Tapas PREMIUM Para Cofre Med</v>
          </cell>
          <cell r="C713">
            <v>25</v>
          </cell>
          <cell r="D713">
            <v>4.166666666666667</v>
          </cell>
          <cell r="E713" t="str">
            <v>============</v>
          </cell>
          <cell r="F713" t="e">
            <v>#VALUE!</v>
          </cell>
        </row>
        <row r="714">
          <cell r="A714" t="str">
            <v>K1515</v>
          </cell>
          <cell r="B714" t="str">
            <v>Jgo De Tapas PREMIUM Para Cofre Med</v>
          </cell>
          <cell r="C714">
            <v>173</v>
          </cell>
          <cell r="D714">
            <v>28.833333333333332</v>
          </cell>
          <cell r="E714" t="e">
            <v>#N/A</v>
          </cell>
          <cell r="F714" t="e">
            <v>#N/A</v>
          </cell>
        </row>
        <row r="715">
          <cell r="A715" t="str">
            <v>K1516</v>
          </cell>
          <cell r="B715" t="str">
            <v>Jgo De Tapas PREMIUM Para Cofre Med</v>
          </cell>
          <cell r="C715">
            <v>195</v>
          </cell>
          <cell r="D715">
            <v>32.5</v>
          </cell>
          <cell r="E715" t="e">
            <v>#N/A</v>
          </cell>
          <cell r="F715" t="e">
            <v>#N/A</v>
          </cell>
        </row>
        <row r="716">
          <cell r="A716" t="str">
            <v>K1552</v>
          </cell>
          <cell r="B716" t="str">
            <v>Jgo De Tapas PREMIUM Para Cofre Med</v>
          </cell>
          <cell r="C716">
            <v>68</v>
          </cell>
          <cell r="D716">
            <v>11.333333333333334</v>
          </cell>
          <cell r="E716" t="str">
            <v>============</v>
          </cell>
          <cell r="F716" t="e">
            <v>#VALUE!</v>
          </cell>
        </row>
        <row r="717">
          <cell r="A717" t="str">
            <v>K1618</v>
          </cell>
          <cell r="B717" t="str">
            <v>Jgo De Tapas Premium Sin Pivote Par</v>
          </cell>
          <cell r="C717">
            <v>17</v>
          </cell>
          <cell r="D717">
            <v>2.8333333333333335</v>
          </cell>
          <cell r="E717" t="str">
            <v>============</v>
          </cell>
          <cell r="F717" t="e">
            <v>#VALUE!</v>
          </cell>
        </row>
        <row r="718">
          <cell r="A718" t="str">
            <v>K1619</v>
          </cell>
          <cell r="B718" t="str">
            <v>Jgo De Tapas Premium Sin Pivote Par</v>
          </cell>
          <cell r="C718">
            <v>8</v>
          </cell>
          <cell r="D718">
            <v>1.3333333333333333</v>
          </cell>
          <cell r="E718" t="e">
            <v>#N/A</v>
          </cell>
          <cell r="F718" t="e">
            <v>#N/A</v>
          </cell>
        </row>
        <row r="719">
          <cell r="A719" t="str">
            <v>K1622</v>
          </cell>
          <cell r="B719" t="str">
            <v>Jgo De Tapas Premium Sin Pivote Par</v>
          </cell>
          <cell r="C719">
            <v>21</v>
          </cell>
          <cell r="D719">
            <v>3.5</v>
          </cell>
          <cell r="E719" t="e">
            <v>#N/A</v>
          </cell>
          <cell r="F719" t="e">
            <v>#N/A</v>
          </cell>
        </row>
        <row r="720">
          <cell r="A720" t="str">
            <v>K1673</v>
          </cell>
          <cell r="B720" t="str">
            <v>5 Jgos De Tapas Para Contrapeso Ocu</v>
          </cell>
          <cell r="C720">
            <v>30.3</v>
          </cell>
          <cell r="D720">
            <v>5.05</v>
          </cell>
          <cell r="E720" t="e">
            <v>#N/A</v>
          </cell>
          <cell r="F720" t="e">
            <v>#N/A</v>
          </cell>
        </row>
        <row r="721">
          <cell r="A721" t="str">
            <v>K2154</v>
          </cell>
          <cell r="B721" t="str">
            <v>5 Jgs Tapas Para Contrapeso Oculto</v>
          </cell>
          <cell r="C721">
            <v>30</v>
          </cell>
          <cell r="D721">
            <v>5</v>
          </cell>
          <cell r="E721" t="e">
            <v>#N/A</v>
          </cell>
          <cell r="F721" t="e">
            <v>#N/A</v>
          </cell>
        </row>
        <row r="722">
          <cell r="A722" t="str">
            <v>K2165</v>
          </cell>
          <cell r="B722" t="str">
            <v>Kit De Motor Tubular Bmighty 25 mm</v>
          </cell>
          <cell r="C722">
            <v>2</v>
          </cell>
          <cell r="D722">
            <v>0.33333333333333331</v>
          </cell>
          <cell r="E722" t="e">
            <v>#N/A</v>
          </cell>
          <cell r="F722" t="e">
            <v>#N/A</v>
          </cell>
        </row>
        <row r="723">
          <cell r="A723" t="str">
            <v>K2177</v>
          </cell>
          <cell r="B723" t="str">
            <v>Kit Motor Bidireccional HandCrank 4</v>
          </cell>
          <cell r="C723">
            <v>7</v>
          </cell>
          <cell r="D723">
            <v>1.1666666666666667</v>
          </cell>
          <cell r="E723" t="e">
            <v>#N/A</v>
          </cell>
          <cell r="F723" t="e">
            <v>#N/A</v>
          </cell>
        </row>
        <row r="724">
          <cell r="A724" t="str">
            <v>K2235</v>
          </cell>
          <cell r="B724" t="str">
            <v>Kit de Motor Tubular 35 mm 6 Nm RF</v>
          </cell>
          <cell r="C724">
            <v>2</v>
          </cell>
          <cell r="D724">
            <v>0.33333333333333331</v>
          </cell>
          <cell r="E724" t="str">
            <v>============</v>
          </cell>
          <cell r="F724" t="e">
            <v>#VALUE!</v>
          </cell>
        </row>
        <row r="725">
          <cell r="A725" t="str">
            <v>K2236</v>
          </cell>
          <cell r="B725" t="str">
            <v>Kit de Motor Tubular 35 mm 10 Nm RF</v>
          </cell>
          <cell r="C725">
            <v>2</v>
          </cell>
          <cell r="D725">
            <v>0.33333333333333331</v>
          </cell>
          <cell r="E725" t="str">
            <v>============</v>
          </cell>
          <cell r="F725" t="e">
            <v>#VALUE!</v>
          </cell>
        </row>
        <row r="726">
          <cell r="A726" t="str">
            <v>K2237</v>
          </cell>
          <cell r="B726" t="str">
            <v>Kit de Motor Tubular 35 mm 6Nm WIFI</v>
          </cell>
          <cell r="C726">
            <v>3</v>
          </cell>
          <cell r="D726">
            <v>0.5</v>
          </cell>
          <cell r="E726" t="e">
            <v>#N/A</v>
          </cell>
          <cell r="F726" t="e">
            <v>#N/A</v>
          </cell>
        </row>
        <row r="727">
          <cell r="A727" t="str">
            <v>K2257</v>
          </cell>
          <cell r="B727" t="str">
            <v>Kit de Motor Tubular 35 mm 6 Nm Top</v>
          </cell>
          <cell r="C727">
            <v>0</v>
          </cell>
          <cell r="D727">
            <v>0</v>
          </cell>
          <cell r="E727" t="str">
            <v>============</v>
          </cell>
          <cell r="F727" t="e">
            <v>#VALUE!</v>
          </cell>
        </row>
        <row r="728">
          <cell r="A728" t="str">
            <v>K2258</v>
          </cell>
          <cell r="B728" t="str">
            <v>Kit de Motor Tubular 35 mm 10 Nm RF</v>
          </cell>
          <cell r="C728">
            <v>6</v>
          </cell>
          <cell r="D728">
            <v>1</v>
          </cell>
          <cell r="E728" t="str">
            <v>============</v>
          </cell>
          <cell r="F728" t="e">
            <v>#VALUE!</v>
          </cell>
        </row>
        <row r="729">
          <cell r="A729" t="str">
            <v>K2289</v>
          </cell>
          <cell r="B729" t="str">
            <v>Kit de Motor 35 mm 6 Nm 4 hilos Sis</v>
          </cell>
          <cell r="C729">
            <v>2</v>
          </cell>
          <cell r="D729">
            <v>0.33333333333333331</v>
          </cell>
          <cell r="E729" t="str">
            <v>============</v>
          </cell>
          <cell r="F729" t="e">
            <v>#VALUE!</v>
          </cell>
        </row>
        <row r="730">
          <cell r="A730" t="str">
            <v>K2300</v>
          </cell>
          <cell r="B730" t="str">
            <v>JG De Tapas Con Pivote Para Cofre M</v>
          </cell>
          <cell r="C730">
            <v>4</v>
          </cell>
          <cell r="D730">
            <v>0.66666666666666663</v>
          </cell>
          <cell r="E730">
            <v>0</v>
          </cell>
          <cell r="F730">
            <v>0</v>
          </cell>
        </row>
        <row r="731">
          <cell r="A731" t="str">
            <v>K2411</v>
          </cell>
          <cell r="B731" t="str">
            <v>Juego de Adaptador a 79mm para Moto</v>
          </cell>
          <cell r="C731">
            <v>2</v>
          </cell>
          <cell r="D731">
            <v>0.33333333333333331</v>
          </cell>
          <cell r="E731">
            <v>0</v>
          </cell>
          <cell r="F731">
            <v>0</v>
          </cell>
        </row>
        <row r="732">
          <cell r="A732" t="str">
            <v>K2412</v>
          </cell>
          <cell r="B732" t="str">
            <v>Kit de Motor Tubular 35 mm 3 Nm RF</v>
          </cell>
          <cell r="C732">
            <v>6</v>
          </cell>
          <cell r="D732">
            <v>1</v>
          </cell>
          <cell r="E732" t="str">
            <v>============</v>
          </cell>
          <cell r="F732" t="e">
            <v>#VALUE!</v>
          </cell>
        </row>
        <row r="733">
          <cell r="A733" t="str">
            <v>K2413</v>
          </cell>
          <cell r="B733" t="str">
            <v>Kit de Motor Tubular 35 mm 10 Nm RF</v>
          </cell>
          <cell r="C733">
            <v>29</v>
          </cell>
          <cell r="D733">
            <v>4.833333333333333</v>
          </cell>
          <cell r="E733" t="str">
            <v>============</v>
          </cell>
          <cell r="F733" t="e">
            <v>#VALUE!</v>
          </cell>
        </row>
        <row r="734">
          <cell r="A734" t="str">
            <v>K2414</v>
          </cell>
          <cell r="B734" t="str">
            <v>Kit de Motor Tubular 35 mm 6Nm WIFI</v>
          </cell>
          <cell r="C734">
            <v>42</v>
          </cell>
          <cell r="D734">
            <v>7</v>
          </cell>
          <cell r="E734" t="str">
            <v>============</v>
          </cell>
          <cell r="F734" t="e">
            <v>#VALUE!</v>
          </cell>
        </row>
        <row r="735">
          <cell r="A735" t="str">
            <v>K2422</v>
          </cell>
          <cell r="B735" t="str">
            <v>Kit Motor Tubular 45 mm 10 Nm RF Si</v>
          </cell>
          <cell r="C735">
            <v>2</v>
          </cell>
          <cell r="D735">
            <v>0.33333333333333331</v>
          </cell>
          <cell r="E735" t="str">
            <v>============</v>
          </cell>
          <cell r="F735" t="e">
            <v>#VALUE!</v>
          </cell>
        </row>
        <row r="736">
          <cell r="A736" t="str">
            <v>K2423</v>
          </cell>
          <cell r="B736" t="str">
            <v>Kit de Motor Tubular 35 mm 10 Nm RF</v>
          </cell>
          <cell r="C736">
            <v>55</v>
          </cell>
          <cell r="D736">
            <v>9.1666666666666661</v>
          </cell>
          <cell r="E736" t="str">
            <v>============</v>
          </cell>
          <cell r="F736" t="e">
            <v>#VALUE!</v>
          </cell>
        </row>
        <row r="737">
          <cell r="A737" t="str">
            <v>K2483</v>
          </cell>
          <cell r="B737" t="str">
            <v>Kit de Motor Tubular 35 mm 6 Nm Top</v>
          </cell>
          <cell r="C737">
            <v>30</v>
          </cell>
          <cell r="D737">
            <v>5</v>
          </cell>
          <cell r="E737" t="str">
            <v>============</v>
          </cell>
          <cell r="F737" t="e">
            <v>#VALUE!</v>
          </cell>
        </row>
        <row r="738">
          <cell r="A738" t="str">
            <v>K2533</v>
          </cell>
          <cell r="B738" t="str">
            <v>Kit Motor Bidireccional Tubular de</v>
          </cell>
          <cell r="C738">
            <v>13</v>
          </cell>
          <cell r="D738">
            <v>2.1666666666666665</v>
          </cell>
          <cell r="E738" t="e">
            <v>#N/A</v>
          </cell>
          <cell r="F738" t="e">
            <v>#N/A</v>
          </cell>
        </row>
        <row r="739">
          <cell r="A739" t="str">
            <v>K2545</v>
          </cell>
          <cell r="B739" t="str">
            <v>Kit De Motor Tubular Bmighty 25 mm</v>
          </cell>
          <cell r="C739">
            <v>11</v>
          </cell>
          <cell r="D739">
            <v>1.8333333333333333</v>
          </cell>
          <cell r="E739" t="e">
            <v>#N/A</v>
          </cell>
          <cell r="F739" t="e">
            <v>#N/A</v>
          </cell>
        </row>
        <row r="740">
          <cell r="A740" t="str">
            <v>SEBASTIAN BONIFACIO HERNANDEZ SANCHEZ    CIA. SEBASTIAN BONIFACIO HERNANDEZ SANCHEZ</v>
          </cell>
          <cell r="B740" t="str">
            <v>Fecha 05/06/2023 14:52:02</v>
          </cell>
          <cell r="C740" t="str">
            <v>Página 1</v>
          </cell>
        </row>
        <row r="741">
          <cell r="A741" t="str">
            <v>TOTAL</v>
          </cell>
          <cell r="B741">
            <v>48148.91</v>
          </cell>
          <cell r="C741">
            <v>103.09</v>
          </cell>
        </row>
        <row r="742">
          <cell r="A742" t="str">
            <v>VENTAS POR PRODUCTO</v>
          </cell>
          <cell r="D742">
            <v>0</v>
          </cell>
          <cell r="E742">
            <v>0</v>
          </cell>
          <cell r="F742" t="e">
            <v>#DIV/0!</v>
          </cell>
        </row>
        <row r="743">
          <cell r="A743" t="str">
            <v>VENTAS POR PRODUCTO</v>
          </cell>
          <cell r="D743">
            <v>0</v>
          </cell>
          <cell r="E743">
            <v>0</v>
          </cell>
          <cell r="F743" t="e">
            <v>#DIV/0!</v>
          </cell>
        </row>
        <row r="744">
          <cell r="A744" t="str">
            <v>VENTAS POR PRODUCTO</v>
          </cell>
          <cell r="D744">
            <v>0</v>
          </cell>
          <cell r="E744">
            <v>0</v>
          </cell>
          <cell r="F744" t="e">
            <v>#DIV/0!</v>
          </cell>
        </row>
        <row r="745">
          <cell r="A745" t="str">
            <v>VENTAS POR PRODUCTO</v>
          </cell>
          <cell r="D745">
            <v>0</v>
          </cell>
          <cell r="E745">
            <v>0</v>
          </cell>
          <cell r="F745" t="e">
            <v>#DIV/0!</v>
          </cell>
        </row>
        <row r="746">
          <cell r="A746" t="str">
            <v>VENTAS POR PRODUCTO</v>
          </cell>
          <cell r="D746">
            <v>0</v>
          </cell>
          <cell r="E746">
            <v>0</v>
          </cell>
          <cell r="F746" t="e">
            <v>#DIV/0!</v>
          </cell>
        </row>
        <row r="747">
          <cell r="A747" t="str">
            <v>VENTAS POR PRODUCTO</v>
          </cell>
          <cell r="D747">
            <v>0</v>
          </cell>
          <cell r="E747">
            <v>0</v>
          </cell>
          <cell r="F747" t="e">
            <v>#DIV/0!</v>
          </cell>
        </row>
        <row r="748">
          <cell r="A748" t="str">
            <v>VENTAS POR PRODUCTO</v>
          </cell>
          <cell r="D748">
            <v>0</v>
          </cell>
          <cell r="E748">
            <v>0</v>
          </cell>
          <cell r="F748" t="e">
            <v>#DIV/0!</v>
          </cell>
        </row>
        <row r="749">
          <cell r="A749" t="str">
            <v>VENTAS POR PRODUCTO</v>
          </cell>
          <cell r="D749">
            <v>0</v>
          </cell>
          <cell r="E749">
            <v>0</v>
          </cell>
          <cell r="F749" t="e">
            <v>#DIV/0!</v>
          </cell>
        </row>
        <row r="750">
          <cell r="A750" t="str">
            <v>VENTAS POR PRODUCTO</v>
          </cell>
          <cell r="D750">
            <v>0</v>
          </cell>
          <cell r="E750">
            <v>0</v>
          </cell>
          <cell r="F750" t="e">
            <v>#DIV/0!</v>
          </cell>
        </row>
        <row r="751">
          <cell r="A751" t="str">
            <v>VENTAS POR PRODUCTO</v>
          </cell>
        </row>
      </sheetData>
      <sheetData sheetId="19"/>
      <sheetData sheetId="20">
        <row r="3">
          <cell r="A3">
            <v>1</v>
          </cell>
          <cell r="B3" t="str">
            <v>Kit De Tapas Con Opresor blancas  5</v>
          </cell>
          <cell r="C3">
            <v>5</v>
          </cell>
          <cell r="D3">
            <v>0.83333333333333337</v>
          </cell>
          <cell r="E3">
            <v>45</v>
          </cell>
          <cell r="F3">
            <v>54</v>
          </cell>
        </row>
        <row r="4">
          <cell r="A4">
            <v>2</v>
          </cell>
          <cell r="B4" t="str">
            <v>Carro Con Fleje De 3.5 Pulgadas Der</v>
          </cell>
          <cell r="C4">
            <v>2</v>
          </cell>
          <cell r="D4">
            <v>0.33333333333333331</v>
          </cell>
          <cell r="E4">
            <v>117</v>
          </cell>
          <cell r="F4">
            <v>351</v>
          </cell>
        </row>
        <row r="5">
          <cell r="A5">
            <v>4</v>
          </cell>
          <cell r="B5" t="str">
            <v>Carro Guia De Arrastre (10 PZAS)</v>
          </cell>
          <cell r="C5">
            <v>2</v>
          </cell>
          <cell r="D5">
            <v>0.33333333333333331</v>
          </cell>
          <cell r="E5">
            <v>65</v>
          </cell>
          <cell r="F5">
            <v>195</v>
          </cell>
        </row>
        <row r="6">
          <cell r="A6">
            <v>8</v>
          </cell>
          <cell r="B6" t="str">
            <v>Contrapeso Para Vertical</v>
          </cell>
          <cell r="C6">
            <v>39</v>
          </cell>
          <cell r="D6">
            <v>6.5</v>
          </cell>
          <cell r="E6">
            <v>250</v>
          </cell>
          <cell r="F6">
            <v>38.46153846153846</v>
          </cell>
        </row>
        <row r="7">
          <cell r="A7">
            <v>11</v>
          </cell>
          <cell r="B7" t="str">
            <v>Silicon Lubricante En Spray</v>
          </cell>
          <cell r="C7">
            <v>10</v>
          </cell>
          <cell r="D7">
            <v>1.6666666666666667</v>
          </cell>
          <cell r="E7">
            <v>47</v>
          </cell>
          <cell r="F7">
            <v>28.2</v>
          </cell>
        </row>
        <row r="8">
          <cell r="A8">
            <v>12</v>
          </cell>
          <cell r="B8" t="str">
            <v>Kit Seguro Estrella o Flecha  5 pza</v>
          </cell>
          <cell r="C8">
            <v>103</v>
          </cell>
          <cell r="D8">
            <v>17.166666666666668</v>
          </cell>
          <cell r="E8">
            <v>6</v>
          </cell>
          <cell r="F8">
            <v>0.34951456310679607</v>
          </cell>
        </row>
        <row r="9">
          <cell r="A9">
            <v>13</v>
          </cell>
          <cell r="B9" t="str">
            <v>Kit Seguro C  5 pzas</v>
          </cell>
          <cell r="C9">
            <v>106</v>
          </cell>
          <cell r="D9">
            <v>17.666666666666668</v>
          </cell>
          <cell r="E9">
            <v>554</v>
          </cell>
          <cell r="F9">
            <v>31.358490566037734</v>
          </cell>
        </row>
        <row r="10">
          <cell r="A10">
            <v>15</v>
          </cell>
          <cell r="B10" t="str">
            <v>Clip De Techo (10 PZAS)</v>
          </cell>
          <cell r="C10">
            <v>4</v>
          </cell>
          <cell r="D10">
            <v>0.66666666666666663</v>
          </cell>
          <cell r="E10">
            <v>260</v>
          </cell>
          <cell r="F10">
            <v>390</v>
          </cell>
        </row>
        <row r="11">
          <cell r="A11">
            <v>16</v>
          </cell>
          <cell r="B11" t="str">
            <v>Escuadra Bracket Y/O Clip De Pared</v>
          </cell>
          <cell r="C11">
            <v>124</v>
          </cell>
          <cell r="D11">
            <v>20.666666666666668</v>
          </cell>
          <cell r="E11">
            <v>311</v>
          </cell>
          <cell r="F11">
            <v>15.048387096774192</v>
          </cell>
        </row>
        <row r="12">
          <cell r="A12">
            <v>17</v>
          </cell>
          <cell r="B12" t="str">
            <v>Conector Acero Niquelado No.10 4.5</v>
          </cell>
          <cell r="C12">
            <v>31</v>
          </cell>
          <cell r="D12">
            <v>5.166666666666667</v>
          </cell>
          <cell r="E12">
            <v>718</v>
          </cell>
          <cell r="F12">
            <v>138.96774193548387</v>
          </cell>
        </row>
        <row r="13">
          <cell r="A13">
            <v>18</v>
          </cell>
          <cell r="B13" t="str">
            <v>Conector Para Cadena Plastica No.10</v>
          </cell>
          <cell r="C13">
            <v>2</v>
          </cell>
          <cell r="D13">
            <v>0.33333333333333331</v>
          </cell>
          <cell r="E13">
            <v>15</v>
          </cell>
          <cell r="F13">
            <v>45</v>
          </cell>
        </row>
        <row r="14">
          <cell r="A14">
            <v>19</v>
          </cell>
          <cell r="B14" t="str">
            <v>Conector Para Cadena Plastica No.10</v>
          </cell>
          <cell r="C14">
            <v>106</v>
          </cell>
          <cell r="D14">
            <v>17.666666666666668</v>
          </cell>
          <cell r="E14">
            <v>144</v>
          </cell>
          <cell r="F14">
            <v>8.1509433962264151</v>
          </cell>
        </row>
        <row r="15">
          <cell r="A15">
            <v>20</v>
          </cell>
          <cell r="B15" t="str">
            <v>Conector Para Cadena Plastica No.10</v>
          </cell>
          <cell r="C15">
            <v>36</v>
          </cell>
          <cell r="D15">
            <v>6</v>
          </cell>
          <cell r="E15">
            <v>414</v>
          </cell>
          <cell r="F15">
            <v>69</v>
          </cell>
        </row>
        <row r="16">
          <cell r="A16">
            <v>22</v>
          </cell>
          <cell r="B16" t="str">
            <v>Conector Para Cadena Plastica No.10</v>
          </cell>
          <cell r="C16">
            <v>11</v>
          </cell>
          <cell r="D16">
            <v>1.8333333333333333</v>
          </cell>
          <cell r="E16">
            <v>286.7</v>
          </cell>
          <cell r="F16">
            <v>156.38181818181818</v>
          </cell>
        </row>
        <row r="17">
          <cell r="A17">
            <v>23</v>
          </cell>
          <cell r="B17" t="str">
            <v>Tope / Bola Abierta Plastico Blanco</v>
          </cell>
          <cell r="C17">
            <v>128</v>
          </cell>
          <cell r="D17">
            <v>21.333333333333332</v>
          </cell>
          <cell r="E17">
            <v>385</v>
          </cell>
          <cell r="F17">
            <v>18.046875</v>
          </cell>
        </row>
        <row r="18">
          <cell r="A18">
            <v>24</v>
          </cell>
          <cell r="B18" t="str">
            <v>Tope / Bola Abierta Plastico Transp</v>
          </cell>
          <cell r="C18">
            <v>183</v>
          </cell>
          <cell r="D18">
            <v>30.5</v>
          </cell>
          <cell r="E18">
            <v>317</v>
          </cell>
          <cell r="F18">
            <v>10.39344262295082</v>
          </cell>
        </row>
        <row r="19">
          <cell r="A19">
            <v>26</v>
          </cell>
          <cell r="B19" t="str">
            <v>Cadena Acero Niquelado No. 3, 2.4 m</v>
          </cell>
          <cell r="C19">
            <v>1</v>
          </cell>
          <cell r="D19">
            <v>0.16666666666666666</v>
          </cell>
          <cell r="E19">
            <v>11</v>
          </cell>
          <cell r="F19">
            <v>66</v>
          </cell>
        </row>
        <row r="20">
          <cell r="A20">
            <v>27</v>
          </cell>
          <cell r="B20" t="str">
            <v>Cadena Acero Niquelado No.10, 4.5 m</v>
          </cell>
          <cell r="C20">
            <v>3</v>
          </cell>
          <cell r="D20">
            <v>0.5</v>
          </cell>
          <cell r="E20">
            <v>25</v>
          </cell>
          <cell r="F20">
            <v>50</v>
          </cell>
        </row>
        <row r="21">
          <cell r="A21">
            <v>31</v>
          </cell>
          <cell r="B21" t="str">
            <v>Cadena Plastica No.10 Bola Continua</v>
          </cell>
          <cell r="C21">
            <v>13</v>
          </cell>
          <cell r="D21">
            <v>2.1666666666666665</v>
          </cell>
          <cell r="E21">
            <v>8</v>
          </cell>
          <cell r="F21">
            <v>3.6923076923076925</v>
          </cell>
        </row>
        <row r="22">
          <cell r="A22">
            <v>33</v>
          </cell>
          <cell r="B22" t="str">
            <v>Cadena Plastica No.10 Bola Continua</v>
          </cell>
          <cell r="C22">
            <v>2</v>
          </cell>
          <cell r="D22">
            <v>0.33333333333333331</v>
          </cell>
          <cell r="E22">
            <v>15</v>
          </cell>
          <cell r="F22">
            <v>45</v>
          </cell>
        </row>
        <row r="23">
          <cell r="A23">
            <v>36</v>
          </cell>
          <cell r="B23" t="str">
            <v>Cadena Plastica No.10 Bola Continua</v>
          </cell>
          <cell r="C23">
            <v>2</v>
          </cell>
          <cell r="D23">
            <v>0.33333333333333331</v>
          </cell>
          <cell r="E23">
            <v>8</v>
          </cell>
          <cell r="F23">
            <v>24</v>
          </cell>
        </row>
        <row r="24">
          <cell r="A24">
            <v>39</v>
          </cell>
          <cell r="B24" t="str">
            <v>Escuadra Y/O Clip De Portatela Opac</v>
          </cell>
          <cell r="C24">
            <v>80</v>
          </cell>
          <cell r="D24">
            <v>13.333333333333334</v>
          </cell>
          <cell r="E24">
            <v>108</v>
          </cell>
          <cell r="F24">
            <v>8.1</v>
          </cell>
        </row>
        <row r="25">
          <cell r="A25">
            <v>40</v>
          </cell>
          <cell r="B25" t="str">
            <v>JG De Esquinero Acrilico Para Porta</v>
          </cell>
          <cell r="C25">
            <v>10</v>
          </cell>
          <cell r="D25">
            <v>1.6666666666666667</v>
          </cell>
          <cell r="E25">
            <v>644</v>
          </cell>
          <cell r="F25">
            <v>386.4</v>
          </cell>
        </row>
        <row r="26">
          <cell r="A26">
            <v>54</v>
          </cell>
          <cell r="B26" t="str">
            <v>Riel Sencillo En 6.10 Sin Anodizar</v>
          </cell>
          <cell r="C26">
            <v>11</v>
          </cell>
          <cell r="D26">
            <v>1.8333333333333333</v>
          </cell>
          <cell r="E26">
            <v>48</v>
          </cell>
          <cell r="F26">
            <v>26.181818181818183</v>
          </cell>
        </row>
        <row r="27">
          <cell r="A27">
            <v>59</v>
          </cell>
          <cell r="B27" t="str">
            <v>Varilla Operadora En 6.10</v>
          </cell>
          <cell r="C27">
            <v>17</v>
          </cell>
          <cell r="D27">
            <v>2.8333333333333335</v>
          </cell>
          <cell r="E27">
            <v>92</v>
          </cell>
          <cell r="F27">
            <v>32.470588235294116</v>
          </cell>
        </row>
        <row r="28">
          <cell r="A28">
            <v>62</v>
          </cell>
          <cell r="B28" t="str">
            <v>Percha Plastica (10 PZAS)</v>
          </cell>
          <cell r="C28">
            <v>4</v>
          </cell>
          <cell r="D28">
            <v>0.66666666666666663</v>
          </cell>
          <cell r="E28">
            <v>40</v>
          </cell>
          <cell r="F28">
            <v>60</v>
          </cell>
        </row>
        <row r="29">
          <cell r="A29">
            <v>63</v>
          </cell>
          <cell r="B29" t="str">
            <v>Contrapeso Plastico 3 1/2 Pulgadas</v>
          </cell>
          <cell r="C29">
            <v>40</v>
          </cell>
          <cell r="D29">
            <v>6.666666666666667</v>
          </cell>
          <cell r="E29">
            <v>168</v>
          </cell>
          <cell r="F29">
            <v>25.2</v>
          </cell>
        </row>
        <row r="30">
          <cell r="A30">
            <v>221</v>
          </cell>
          <cell r="B30" t="str">
            <v>Liso Lasser Cal. 27 En 4.88 Azul We</v>
          </cell>
          <cell r="C30">
            <v>8</v>
          </cell>
          <cell r="D30">
            <v>1.3333333333333333</v>
          </cell>
          <cell r="E30">
            <v>55</v>
          </cell>
          <cell r="F30">
            <v>41.25</v>
          </cell>
        </row>
        <row r="31">
          <cell r="A31">
            <v>222</v>
          </cell>
          <cell r="B31" t="str">
            <v>Liso Premium Cal. 22 Ivory S. Pedid</v>
          </cell>
          <cell r="C31">
            <v>2</v>
          </cell>
          <cell r="D31">
            <v>0.33333333333333331</v>
          </cell>
          <cell r="E31">
            <v>63</v>
          </cell>
          <cell r="F31">
            <v>189</v>
          </cell>
        </row>
        <row r="32">
          <cell r="A32">
            <v>358</v>
          </cell>
          <cell r="B32" t="str">
            <v>JG De Mecanismo De 1 1/2 Para Sheer</v>
          </cell>
          <cell r="C32">
            <v>409</v>
          </cell>
          <cell r="D32">
            <v>68.166666666666671</v>
          </cell>
          <cell r="E32">
            <v>170</v>
          </cell>
          <cell r="F32">
            <v>2.4938875305623469</v>
          </cell>
        </row>
        <row r="33">
          <cell r="A33">
            <v>359</v>
          </cell>
          <cell r="B33" t="str">
            <v>JG De Tapas Para Cofre Chico Blanco</v>
          </cell>
          <cell r="C33">
            <v>18</v>
          </cell>
          <cell r="D33">
            <v>3</v>
          </cell>
          <cell r="E33">
            <v>203</v>
          </cell>
          <cell r="F33">
            <v>67.666666666666671</v>
          </cell>
        </row>
        <row r="34">
          <cell r="A34">
            <v>360</v>
          </cell>
          <cell r="B34" t="str">
            <v>JG De Tapas Para Cofre Chico Ivory</v>
          </cell>
          <cell r="C34">
            <v>28</v>
          </cell>
          <cell r="D34">
            <v>4.666666666666667</v>
          </cell>
          <cell r="E34">
            <v>284</v>
          </cell>
          <cell r="F34">
            <v>60.857142857142854</v>
          </cell>
        </row>
        <row r="35">
          <cell r="A35">
            <v>361</v>
          </cell>
          <cell r="B35" t="str">
            <v>JG De Tapas Para Cofre Chico Chocol</v>
          </cell>
          <cell r="C35">
            <v>11</v>
          </cell>
          <cell r="D35">
            <v>1.8333333333333333</v>
          </cell>
          <cell r="E35">
            <v>295</v>
          </cell>
          <cell r="F35">
            <v>160.90909090909091</v>
          </cell>
        </row>
        <row r="36">
          <cell r="A36">
            <v>362</v>
          </cell>
          <cell r="B36" t="str">
            <v>Cofre Chico En 5.80 Blanco</v>
          </cell>
          <cell r="C36">
            <v>1</v>
          </cell>
          <cell r="D36">
            <v>0.16666666666666666</v>
          </cell>
          <cell r="E36">
            <v>22</v>
          </cell>
          <cell r="F36">
            <v>132</v>
          </cell>
        </row>
        <row r="37">
          <cell r="A37">
            <v>365</v>
          </cell>
          <cell r="B37" t="str">
            <v>Tubo Liso De 1/2 1m Anodizado Natur</v>
          </cell>
          <cell r="C37">
            <v>0</v>
          </cell>
          <cell r="D37">
            <v>0</v>
          </cell>
          <cell r="E37">
            <v>-1</v>
          </cell>
          <cell r="F37" t="e">
            <v>#DIV/0!</v>
          </cell>
        </row>
        <row r="38">
          <cell r="A38">
            <v>366</v>
          </cell>
          <cell r="B38" t="str">
            <v>Mango De Madera Para Bastón</v>
          </cell>
          <cell r="C38">
            <v>0</v>
          </cell>
          <cell r="D38">
            <v>0</v>
          </cell>
          <cell r="E38">
            <v>-1</v>
          </cell>
          <cell r="F38" t="e">
            <v>#DIV/0!</v>
          </cell>
        </row>
        <row r="39">
          <cell r="A39">
            <v>374</v>
          </cell>
          <cell r="B39" t="str">
            <v>Barra De Giro De Cruz En 6.10 Blanc</v>
          </cell>
          <cell r="C39">
            <v>26</v>
          </cell>
          <cell r="D39">
            <v>4.333333333333333</v>
          </cell>
          <cell r="E39">
            <v>25</v>
          </cell>
          <cell r="F39">
            <v>5.7692307692307701</v>
          </cell>
        </row>
        <row r="40">
          <cell r="A40">
            <v>375</v>
          </cell>
          <cell r="B40" t="str">
            <v>Barra De Giro De Cruz En 6.10 Ivory</v>
          </cell>
          <cell r="C40">
            <v>1</v>
          </cell>
          <cell r="D40">
            <v>0.16666666666666666</v>
          </cell>
          <cell r="E40">
            <v>77</v>
          </cell>
          <cell r="F40">
            <v>462</v>
          </cell>
        </row>
        <row r="41">
          <cell r="A41">
            <v>377</v>
          </cell>
          <cell r="B41" t="str">
            <v>Contrapeso Para Sheer Elegance Tipo</v>
          </cell>
          <cell r="C41">
            <v>2</v>
          </cell>
          <cell r="D41">
            <v>0.33333333333333331</v>
          </cell>
          <cell r="E41">
            <v>0</v>
          </cell>
          <cell r="F41">
            <v>0</v>
          </cell>
        </row>
        <row r="42">
          <cell r="A42">
            <v>378</v>
          </cell>
          <cell r="B42" t="str">
            <v>Contrapeso Para Sheer Elegance Tipo</v>
          </cell>
          <cell r="C42">
            <v>4</v>
          </cell>
          <cell r="D42">
            <v>0.66666666666666663</v>
          </cell>
          <cell r="E42">
            <v>3</v>
          </cell>
          <cell r="F42">
            <v>4.5</v>
          </cell>
        </row>
        <row r="43">
          <cell r="A43">
            <v>386</v>
          </cell>
          <cell r="B43" t="str">
            <v>5 JGs De Tapas Para Barra Y Contrap</v>
          </cell>
          <cell r="C43">
            <v>27</v>
          </cell>
          <cell r="D43">
            <v>4.5</v>
          </cell>
          <cell r="E43">
            <v>91</v>
          </cell>
          <cell r="F43">
            <v>20.222222222222221</v>
          </cell>
        </row>
        <row r="44">
          <cell r="A44">
            <v>387</v>
          </cell>
          <cell r="B44" t="str">
            <v>5 JGs De Tapas Para Barra Y Contrap</v>
          </cell>
          <cell r="C44">
            <v>0.1</v>
          </cell>
          <cell r="D44">
            <v>1.6666666666666666E-2</v>
          </cell>
          <cell r="E44">
            <v>58.9</v>
          </cell>
          <cell r="F44">
            <v>3534</v>
          </cell>
        </row>
        <row r="45">
          <cell r="A45">
            <v>388</v>
          </cell>
          <cell r="B45" t="str">
            <v>5 JGs De Tapas Para Barra Y Contrap</v>
          </cell>
          <cell r="C45">
            <v>3</v>
          </cell>
          <cell r="D45">
            <v>0.5</v>
          </cell>
          <cell r="E45">
            <v>31</v>
          </cell>
          <cell r="F45">
            <v>62</v>
          </cell>
        </row>
        <row r="46">
          <cell r="A46">
            <v>391</v>
          </cell>
          <cell r="B46" t="str">
            <v>Escuadra Bracket Para Sheer Eleganc</v>
          </cell>
          <cell r="C46">
            <v>587</v>
          </cell>
          <cell r="D46">
            <v>97.833333333333329</v>
          </cell>
          <cell r="E46">
            <v>277</v>
          </cell>
          <cell r="F46">
            <v>2.8313458262350939</v>
          </cell>
        </row>
        <row r="47">
          <cell r="A47">
            <v>394</v>
          </cell>
          <cell r="B47" t="str">
            <v>Riel Para Panel Japones De 4 Vias E</v>
          </cell>
          <cell r="C47">
            <v>2</v>
          </cell>
          <cell r="D47">
            <v>0.33333333333333331</v>
          </cell>
          <cell r="E47">
            <v>2</v>
          </cell>
          <cell r="F47">
            <v>6</v>
          </cell>
        </row>
        <row r="48">
          <cell r="A48">
            <v>401</v>
          </cell>
          <cell r="B48" t="str">
            <v>Bracket De Instalacion Para Panel D</v>
          </cell>
          <cell r="C48">
            <v>1</v>
          </cell>
          <cell r="D48">
            <v>0.16666666666666666</v>
          </cell>
          <cell r="E48">
            <v>9</v>
          </cell>
          <cell r="F48">
            <v>54</v>
          </cell>
        </row>
        <row r="49">
          <cell r="A49">
            <v>421</v>
          </cell>
          <cell r="B49" t="str">
            <v>JG De Mecanismo Similar Sky Dia Y N</v>
          </cell>
          <cell r="C49">
            <v>112</v>
          </cell>
          <cell r="D49">
            <v>18.666666666666668</v>
          </cell>
          <cell r="E49">
            <v>65</v>
          </cell>
          <cell r="F49">
            <v>3.4821428571428568</v>
          </cell>
        </row>
        <row r="50">
          <cell r="A50">
            <v>422</v>
          </cell>
          <cell r="B50" t="str">
            <v>JG De Mecanismo Similar Sky Dia Y N</v>
          </cell>
          <cell r="C50">
            <v>10</v>
          </cell>
          <cell r="D50">
            <v>1.6666666666666667</v>
          </cell>
          <cell r="E50">
            <v>197</v>
          </cell>
          <cell r="F50">
            <v>118.19999999999999</v>
          </cell>
        </row>
        <row r="51">
          <cell r="A51">
            <v>423</v>
          </cell>
          <cell r="B51" t="str">
            <v>JG De Mecanismo Dia Y Noche Chico D</v>
          </cell>
          <cell r="C51">
            <v>108</v>
          </cell>
          <cell r="D51">
            <v>18</v>
          </cell>
          <cell r="E51">
            <v>110</v>
          </cell>
          <cell r="F51">
            <v>6.1111111111111107</v>
          </cell>
        </row>
        <row r="52">
          <cell r="A52">
            <v>432</v>
          </cell>
          <cell r="B52" t="str">
            <v>JG De Adaptador De 2 Pulgadas</v>
          </cell>
          <cell r="C52">
            <v>47</v>
          </cell>
          <cell r="D52">
            <v>7.833333333333333</v>
          </cell>
          <cell r="E52">
            <v>469</v>
          </cell>
          <cell r="F52">
            <v>59.872340425531917</v>
          </cell>
        </row>
        <row r="53">
          <cell r="A53">
            <v>433</v>
          </cell>
          <cell r="B53" t="str">
            <v>JG De Bracket Dia Y Noche Sky A Mur</v>
          </cell>
          <cell r="C53">
            <v>20</v>
          </cell>
          <cell r="D53">
            <v>3.3333333333333335</v>
          </cell>
          <cell r="E53">
            <v>2</v>
          </cell>
          <cell r="F53">
            <v>0.6</v>
          </cell>
        </row>
        <row r="54">
          <cell r="A54">
            <v>439</v>
          </cell>
          <cell r="B54" t="str">
            <v>Inserto Plastico Grueso</v>
          </cell>
          <cell r="C54">
            <v>2527</v>
          </cell>
          <cell r="D54">
            <v>421.16666666666669</v>
          </cell>
          <cell r="E54">
            <v>6765.6</v>
          </cell>
          <cell r="F54">
            <v>16.063949347051839</v>
          </cell>
        </row>
        <row r="55">
          <cell r="A55">
            <v>440</v>
          </cell>
          <cell r="B55" t="str">
            <v>Inserto Plastico Delgado</v>
          </cell>
          <cell r="C55">
            <v>10</v>
          </cell>
          <cell r="D55">
            <v>1.6666666666666667</v>
          </cell>
          <cell r="E55">
            <v>1395</v>
          </cell>
          <cell r="F55">
            <v>837</v>
          </cell>
        </row>
        <row r="56">
          <cell r="A56">
            <v>442</v>
          </cell>
          <cell r="B56" t="str">
            <v>5 JGs De Tapas Para Base A  Rolux</v>
          </cell>
          <cell r="C56">
            <v>1</v>
          </cell>
          <cell r="D56">
            <v>0.16666666666666666</v>
          </cell>
          <cell r="E56">
            <v>136</v>
          </cell>
          <cell r="F56">
            <v>816</v>
          </cell>
        </row>
        <row r="57">
          <cell r="A57">
            <v>444</v>
          </cell>
          <cell r="B57" t="str">
            <v>Kit De Tapas Ovaladas Con Tornillo</v>
          </cell>
          <cell r="C57">
            <v>6</v>
          </cell>
          <cell r="D57">
            <v>1</v>
          </cell>
          <cell r="E57">
            <v>282</v>
          </cell>
          <cell r="F57">
            <v>282</v>
          </cell>
        </row>
        <row r="58">
          <cell r="A58">
            <v>445</v>
          </cell>
          <cell r="B58" t="str">
            <v>Kit De Tapas Ovaladas Con Tornillo</v>
          </cell>
          <cell r="C58">
            <v>6</v>
          </cell>
          <cell r="D58">
            <v>1</v>
          </cell>
          <cell r="E58">
            <v>101</v>
          </cell>
          <cell r="F58">
            <v>101</v>
          </cell>
        </row>
        <row r="59">
          <cell r="A59">
            <v>446</v>
          </cell>
          <cell r="B59" t="str">
            <v>Kit De Tapas Ovaladas Con Tornillo</v>
          </cell>
          <cell r="C59">
            <v>8</v>
          </cell>
          <cell r="D59">
            <v>1.3333333333333333</v>
          </cell>
          <cell r="E59">
            <v>150</v>
          </cell>
          <cell r="F59">
            <v>112.5</v>
          </cell>
        </row>
        <row r="60">
          <cell r="A60">
            <v>447</v>
          </cell>
          <cell r="B60" t="str">
            <v>Kit De Tapas Ovaladas Con Tornillo</v>
          </cell>
          <cell r="C60">
            <v>2</v>
          </cell>
          <cell r="D60">
            <v>0.33333333333333331</v>
          </cell>
          <cell r="E60">
            <v>199</v>
          </cell>
          <cell r="F60">
            <v>597</v>
          </cell>
        </row>
        <row r="61">
          <cell r="A61">
            <v>448</v>
          </cell>
          <cell r="B61" t="str">
            <v>Kit De Tapas Ovaladas Con Tornillo</v>
          </cell>
          <cell r="C61">
            <v>0</v>
          </cell>
          <cell r="D61">
            <v>0</v>
          </cell>
          <cell r="E61">
            <v>0</v>
          </cell>
          <cell r="F61" t="e">
            <v>#DIV/0!</v>
          </cell>
        </row>
        <row r="62">
          <cell r="A62">
            <v>449</v>
          </cell>
          <cell r="B62" t="str">
            <v>Kit De Tapas Ovaladas Sin Tornillo</v>
          </cell>
          <cell r="C62">
            <v>63</v>
          </cell>
          <cell r="D62">
            <v>10.5</v>
          </cell>
          <cell r="E62">
            <v>244</v>
          </cell>
          <cell r="F62">
            <v>23.238095238095237</v>
          </cell>
        </row>
        <row r="63">
          <cell r="A63">
            <v>450</v>
          </cell>
          <cell r="B63" t="str">
            <v>Kit De Tapas Ovaladas Sin Tornillo</v>
          </cell>
          <cell r="C63">
            <v>19</v>
          </cell>
          <cell r="D63">
            <v>3.1666666666666665</v>
          </cell>
          <cell r="E63">
            <v>141</v>
          </cell>
          <cell r="F63">
            <v>44.526315789473685</v>
          </cell>
        </row>
        <row r="64">
          <cell r="A64">
            <v>451</v>
          </cell>
          <cell r="B64" t="str">
            <v>Kit De Tapas Ovaladas Sin Tornillo</v>
          </cell>
          <cell r="C64">
            <v>11</v>
          </cell>
          <cell r="D64">
            <v>1.8333333333333333</v>
          </cell>
          <cell r="E64">
            <v>160</v>
          </cell>
          <cell r="F64">
            <v>87.27272727272728</v>
          </cell>
        </row>
        <row r="65">
          <cell r="A65">
            <v>452</v>
          </cell>
          <cell r="B65" t="str">
            <v>Tope / Bola Abierta 8.5 Acero Nique</v>
          </cell>
          <cell r="C65">
            <v>30</v>
          </cell>
          <cell r="D65">
            <v>5</v>
          </cell>
          <cell r="E65">
            <v>95</v>
          </cell>
          <cell r="F65">
            <v>19</v>
          </cell>
        </row>
        <row r="66">
          <cell r="A66">
            <v>454</v>
          </cell>
          <cell r="B66" t="str">
            <v>Carros De Aluminio</v>
          </cell>
          <cell r="C66">
            <v>0</v>
          </cell>
          <cell r="D66">
            <v>0</v>
          </cell>
          <cell r="E66">
            <v>190</v>
          </cell>
          <cell r="F66" t="e">
            <v>#DIV/0!</v>
          </cell>
        </row>
        <row r="67">
          <cell r="A67">
            <v>455</v>
          </cell>
          <cell r="B67" t="str">
            <v>Cinta Doble Cara Poliester Roja De</v>
          </cell>
          <cell r="C67">
            <v>6</v>
          </cell>
          <cell r="D67">
            <v>1</v>
          </cell>
          <cell r="E67">
            <v>1</v>
          </cell>
          <cell r="F67">
            <v>1</v>
          </cell>
        </row>
        <row r="68">
          <cell r="A68">
            <v>456</v>
          </cell>
          <cell r="B68" t="str">
            <v>Cinta Doble Cara Poliester Roja De</v>
          </cell>
          <cell r="C68">
            <v>6</v>
          </cell>
          <cell r="D68">
            <v>1</v>
          </cell>
          <cell r="E68">
            <v>12</v>
          </cell>
          <cell r="F68">
            <v>12</v>
          </cell>
        </row>
        <row r="69">
          <cell r="A69">
            <v>457</v>
          </cell>
          <cell r="B69" t="str">
            <v>Bracket Intermedio Blanco</v>
          </cell>
          <cell r="C69">
            <v>7</v>
          </cell>
          <cell r="D69">
            <v>1.1666666666666667</v>
          </cell>
          <cell r="E69">
            <v>129</v>
          </cell>
          <cell r="F69">
            <v>110.57142857142857</v>
          </cell>
        </row>
        <row r="70">
          <cell r="A70">
            <v>465</v>
          </cell>
          <cell r="B70" t="str">
            <v>Tubo De 1 1/2 Con Ranura Plana Plan</v>
          </cell>
          <cell r="C70">
            <v>46</v>
          </cell>
          <cell r="D70">
            <v>7.666666666666667</v>
          </cell>
          <cell r="E70">
            <v>162</v>
          </cell>
          <cell r="F70">
            <v>21.130434782608695</v>
          </cell>
        </row>
        <row r="71">
          <cell r="A71">
            <v>466</v>
          </cell>
          <cell r="B71" t="str">
            <v>Tubo De 1 1/4 Con Ranura Plana En 6</v>
          </cell>
          <cell r="C71">
            <v>2</v>
          </cell>
          <cell r="D71">
            <v>0.33333333333333331</v>
          </cell>
          <cell r="E71">
            <v>65</v>
          </cell>
          <cell r="F71">
            <v>195</v>
          </cell>
        </row>
        <row r="72">
          <cell r="A72">
            <v>469</v>
          </cell>
          <cell r="B72" t="str">
            <v>Tubo Redondo De 2 Pulgadas En 6.10</v>
          </cell>
          <cell r="C72">
            <v>17</v>
          </cell>
          <cell r="D72">
            <v>2.8333333333333335</v>
          </cell>
          <cell r="E72">
            <v>69</v>
          </cell>
          <cell r="F72">
            <v>24.352941176470587</v>
          </cell>
        </row>
        <row r="73">
          <cell r="A73">
            <v>470</v>
          </cell>
          <cell r="B73" t="str">
            <v>Base Tipo A Rolux En 6.10 Blanco</v>
          </cell>
          <cell r="C73">
            <v>9</v>
          </cell>
          <cell r="D73">
            <v>1.5</v>
          </cell>
          <cell r="E73">
            <v>102</v>
          </cell>
          <cell r="F73">
            <v>68</v>
          </cell>
        </row>
        <row r="74">
          <cell r="A74">
            <v>473</v>
          </cell>
          <cell r="B74" t="str">
            <v>Base Ovalada En 6.10 Blanco</v>
          </cell>
          <cell r="C74">
            <v>137</v>
          </cell>
          <cell r="D74">
            <v>22.833333333333332</v>
          </cell>
          <cell r="E74">
            <v>81</v>
          </cell>
          <cell r="F74">
            <v>3.5474452554744529</v>
          </cell>
        </row>
        <row r="75">
          <cell r="A75">
            <v>477</v>
          </cell>
          <cell r="B75" t="str">
            <v>Base Ovalada En 6.10 Mts. Sin Acaba</v>
          </cell>
          <cell r="C75">
            <v>100</v>
          </cell>
          <cell r="D75">
            <v>16.666666666666668</v>
          </cell>
          <cell r="E75">
            <v>296</v>
          </cell>
          <cell r="F75">
            <v>17.759999999999998</v>
          </cell>
        </row>
        <row r="76">
          <cell r="A76">
            <v>478</v>
          </cell>
          <cell r="B76" t="str">
            <v>Solera De 1/8 X 1 Pulg En 6.10 Sin</v>
          </cell>
          <cell r="C76">
            <v>1</v>
          </cell>
          <cell r="D76">
            <v>0.16666666666666666</v>
          </cell>
          <cell r="E76">
            <v>88</v>
          </cell>
          <cell r="F76">
            <v>528</v>
          </cell>
        </row>
        <row r="77">
          <cell r="A77">
            <v>491</v>
          </cell>
          <cell r="B77" t="str">
            <v>Varilla De Fibra De Vidrio De 4 mm</v>
          </cell>
          <cell r="C77">
            <v>14</v>
          </cell>
          <cell r="D77">
            <v>2.3333333333333335</v>
          </cell>
          <cell r="E77">
            <v>74</v>
          </cell>
          <cell r="F77">
            <v>31.714285714285712</v>
          </cell>
        </row>
        <row r="78">
          <cell r="A78">
            <v>509</v>
          </cell>
          <cell r="B78" t="str">
            <v>Riel Hotelero Ligero En 6.10 Anodiz</v>
          </cell>
          <cell r="C78">
            <v>102</v>
          </cell>
          <cell r="D78">
            <v>17</v>
          </cell>
          <cell r="E78">
            <v>74</v>
          </cell>
          <cell r="F78">
            <v>4.3529411764705879</v>
          </cell>
        </row>
        <row r="79">
          <cell r="A79">
            <v>510</v>
          </cell>
          <cell r="B79" t="str">
            <v>Riel Hotelero Ligero En 6.10 Blanco</v>
          </cell>
          <cell r="C79">
            <v>49</v>
          </cell>
          <cell r="D79">
            <v>8.1666666666666661</v>
          </cell>
          <cell r="E79">
            <v>57</v>
          </cell>
          <cell r="F79">
            <v>6.9795918367346941</v>
          </cell>
        </row>
        <row r="80">
          <cell r="A80">
            <v>511</v>
          </cell>
          <cell r="B80" t="str">
            <v>Riel Hotelero Costero En 6.10 Anodi</v>
          </cell>
          <cell r="C80">
            <v>8</v>
          </cell>
          <cell r="D80">
            <v>1.3333333333333333</v>
          </cell>
          <cell r="E80">
            <v>10</v>
          </cell>
          <cell r="F80">
            <v>7.5</v>
          </cell>
        </row>
        <row r="81">
          <cell r="A81">
            <v>513</v>
          </cell>
          <cell r="B81" t="str">
            <v>Clip De Techo Para Riel Costero (10</v>
          </cell>
          <cell r="C81">
            <v>5</v>
          </cell>
          <cell r="D81">
            <v>0.83333333333333337</v>
          </cell>
          <cell r="E81">
            <v>73</v>
          </cell>
          <cell r="F81">
            <v>87.6</v>
          </cell>
        </row>
        <row r="82">
          <cell r="A82">
            <v>514</v>
          </cell>
          <cell r="B82" t="str">
            <v>Corredera Para Riel Ligero (10 PZAS</v>
          </cell>
          <cell r="C82">
            <v>299</v>
          </cell>
          <cell r="D82">
            <v>49.833333333333336</v>
          </cell>
          <cell r="E82">
            <v>15</v>
          </cell>
          <cell r="F82">
            <v>0.30100334448160532</v>
          </cell>
        </row>
        <row r="83">
          <cell r="A83">
            <v>515</v>
          </cell>
          <cell r="B83" t="str">
            <v>Corredera Para Riel Costero (10 PZA</v>
          </cell>
          <cell r="C83">
            <v>200</v>
          </cell>
          <cell r="D83">
            <v>33.333333333333336</v>
          </cell>
          <cell r="E83">
            <v>0</v>
          </cell>
          <cell r="F83">
            <v>0</v>
          </cell>
        </row>
        <row r="84">
          <cell r="A84">
            <v>516</v>
          </cell>
          <cell r="B84" t="str">
            <v>JG De Carros De Aluminio Con Brazo</v>
          </cell>
          <cell r="C84">
            <v>12</v>
          </cell>
          <cell r="D84">
            <v>2</v>
          </cell>
          <cell r="E84">
            <v>17</v>
          </cell>
          <cell r="F84">
            <v>8.5</v>
          </cell>
        </row>
        <row r="85">
          <cell r="A85">
            <v>517</v>
          </cell>
          <cell r="B85" t="str">
            <v>JG De Finales O Topes (5 JGOS)</v>
          </cell>
          <cell r="C85">
            <v>49</v>
          </cell>
          <cell r="D85">
            <v>8.1666666666666661</v>
          </cell>
          <cell r="E85">
            <v>10</v>
          </cell>
          <cell r="F85">
            <v>1.2244897959183674</v>
          </cell>
        </row>
        <row r="86">
          <cell r="A86">
            <v>537</v>
          </cell>
          <cell r="B86" t="str">
            <v>Popote De Policarbonato En 6.00</v>
          </cell>
          <cell r="C86">
            <v>79</v>
          </cell>
          <cell r="D86">
            <v>13.166666666666666</v>
          </cell>
          <cell r="E86">
            <v>123</v>
          </cell>
          <cell r="F86">
            <v>9.3417721518987342</v>
          </cell>
        </row>
        <row r="87">
          <cell r="A87">
            <v>543</v>
          </cell>
          <cell r="B87" t="str">
            <v>Tubo Omega De Aluminio Para Romana</v>
          </cell>
          <cell r="C87">
            <v>58</v>
          </cell>
          <cell r="D87">
            <v>9.6666666666666661</v>
          </cell>
          <cell r="E87">
            <v>5</v>
          </cell>
          <cell r="F87">
            <v>0.51724137931034486</v>
          </cell>
        </row>
        <row r="88">
          <cell r="A88">
            <v>544</v>
          </cell>
          <cell r="B88" t="str">
            <v>Varilla De Fibra De Vidrio De 3 mm</v>
          </cell>
          <cell r="C88">
            <v>4</v>
          </cell>
          <cell r="D88">
            <v>0.66666666666666663</v>
          </cell>
          <cell r="E88">
            <v>80</v>
          </cell>
          <cell r="F88">
            <v>120</v>
          </cell>
        </row>
        <row r="89">
          <cell r="A89">
            <v>546</v>
          </cell>
          <cell r="B89" t="str">
            <v>Kit Guia Para Romana Tubo De Alumin</v>
          </cell>
          <cell r="C89">
            <v>8</v>
          </cell>
          <cell r="D89">
            <v>1.3333333333333333</v>
          </cell>
          <cell r="E89">
            <v>75</v>
          </cell>
          <cell r="F89">
            <v>56.25</v>
          </cell>
        </row>
        <row r="90">
          <cell r="A90">
            <v>558</v>
          </cell>
          <cell r="B90" t="str">
            <v>BO 500 De 2 M Blanco</v>
          </cell>
          <cell r="C90">
            <v>10.4</v>
          </cell>
          <cell r="D90">
            <v>1.7333333333333334</v>
          </cell>
          <cell r="E90">
            <v>43.7</v>
          </cell>
          <cell r="F90">
            <v>25.211538461538463</v>
          </cell>
        </row>
        <row r="91">
          <cell r="A91">
            <v>560</v>
          </cell>
          <cell r="B91" t="str">
            <v>BO 500 De 2 M Grey</v>
          </cell>
          <cell r="C91">
            <v>9.9</v>
          </cell>
          <cell r="D91">
            <v>1.6500000000000001</v>
          </cell>
          <cell r="E91">
            <v>23.3</v>
          </cell>
          <cell r="F91">
            <v>14.121212121212121</v>
          </cell>
        </row>
        <row r="92">
          <cell r="A92">
            <v>563</v>
          </cell>
          <cell r="B92" t="str">
            <v>BO 500 De 3 M Blanco</v>
          </cell>
          <cell r="C92">
            <v>9.6</v>
          </cell>
          <cell r="D92">
            <v>1.5999999999999999</v>
          </cell>
          <cell r="E92">
            <v>3.1</v>
          </cell>
          <cell r="F92">
            <v>1.9375000000000002</v>
          </cell>
        </row>
        <row r="93">
          <cell r="A93">
            <v>564</v>
          </cell>
          <cell r="B93" t="str">
            <v>BO 500 De 3 M Grey</v>
          </cell>
          <cell r="C93">
            <v>1.4</v>
          </cell>
          <cell r="D93">
            <v>0.23333333333333331</v>
          </cell>
          <cell r="E93">
            <v>3.9</v>
          </cell>
          <cell r="F93">
            <v>16.714285714285715</v>
          </cell>
        </row>
        <row r="94">
          <cell r="A94">
            <v>569</v>
          </cell>
          <cell r="B94" t="str">
            <v>Cadena Plástica No. 10 Bola Continu</v>
          </cell>
          <cell r="C94">
            <v>214</v>
          </cell>
          <cell r="D94">
            <v>35.666666666666664</v>
          </cell>
          <cell r="E94">
            <v>2</v>
          </cell>
          <cell r="F94">
            <v>5.6074766355140193E-2</v>
          </cell>
        </row>
        <row r="95">
          <cell r="A95">
            <v>602</v>
          </cell>
          <cell r="B95" t="str">
            <v>BO Long Beach De 2.5 M Blanco</v>
          </cell>
          <cell r="C95">
            <v>43.8</v>
          </cell>
          <cell r="D95">
            <v>7.3</v>
          </cell>
          <cell r="E95">
            <v>116.5</v>
          </cell>
          <cell r="F95">
            <v>15.958904109589042</v>
          </cell>
        </row>
        <row r="96">
          <cell r="A96">
            <v>603</v>
          </cell>
          <cell r="B96" t="str">
            <v>BO Long Beach De 2.5 M Samba</v>
          </cell>
          <cell r="C96">
            <v>79.099999999999994</v>
          </cell>
          <cell r="D96">
            <v>13.183333333333332</v>
          </cell>
          <cell r="E96">
            <v>5.68</v>
          </cell>
          <cell r="F96">
            <v>0.43084702907711758</v>
          </cell>
        </row>
        <row r="97">
          <cell r="A97">
            <v>605</v>
          </cell>
          <cell r="B97" t="str">
            <v>Black Out Textil Combinado De 2.5 M</v>
          </cell>
          <cell r="C97">
            <v>1.7</v>
          </cell>
          <cell r="D97">
            <v>0.28333333333333333</v>
          </cell>
          <cell r="E97">
            <v>3.9</v>
          </cell>
          <cell r="F97">
            <v>13.764705882352942</v>
          </cell>
        </row>
        <row r="98">
          <cell r="A98">
            <v>606</v>
          </cell>
          <cell r="B98" t="str">
            <v>BO Long Beach De 2.5 M Ivory</v>
          </cell>
          <cell r="C98">
            <v>33.11</v>
          </cell>
          <cell r="D98">
            <v>5.5183333333333335</v>
          </cell>
          <cell r="E98">
            <v>4.8499999999999996</v>
          </cell>
          <cell r="F98">
            <v>0.87888855330715787</v>
          </cell>
        </row>
        <row r="99">
          <cell r="A99">
            <v>640</v>
          </cell>
          <cell r="B99" t="str">
            <v>Screen Basic De 2.5 M Pebblestone</v>
          </cell>
          <cell r="C99">
            <v>31.2</v>
          </cell>
          <cell r="D99">
            <v>5.2</v>
          </cell>
          <cell r="E99">
            <v>11.5</v>
          </cell>
          <cell r="F99">
            <v>2.2115384615384617</v>
          </cell>
        </row>
        <row r="100">
          <cell r="A100">
            <v>644</v>
          </cell>
          <cell r="B100" t="str">
            <v>Screen Premium 2000 De 2.5 M White</v>
          </cell>
          <cell r="C100">
            <v>60</v>
          </cell>
          <cell r="D100">
            <v>10</v>
          </cell>
          <cell r="E100">
            <v>64.900000000000006</v>
          </cell>
          <cell r="F100">
            <v>6.49</v>
          </cell>
        </row>
        <row r="101">
          <cell r="A101">
            <v>651</v>
          </cell>
          <cell r="B101" t="str">
            <v>Screen Basic De 2 M Pebblestone</v>
          </cell>
          <cell r="C101">
            <v>31.5</v>
          </cell>
          <cell r="D101">
            <v>5.25</v>
          </cell>
          <cell r="E101">
            <v>34.299999999999997</v>
          </cell>
          <cell r="F101">
            <v>6.5333333333333332</v>
          </cell>
        </row>
        <row r="102">
          <cell r="A102">
            <v>674</v>
          </cell>
          <cell r="B102" t="str">
            <v>FL Budelli 2.5 M Oyster</v>
          </cell>
          <cell r="C102">
            <v>29.4</v>
          </cell>
          <cell r="D102">
            <v>4.8999999999999995</v>
          </cell>
          <cell r="E102">
            <v>8.1</v>
          </cell>
          <cell r="F102">
            <v>1.653061224489796</v>
          </cell>
        </row>
        <row r="103">
          <cell r="A103">
            <v>675</v>
          </cell>
          <cell r="B103" t="str">
            <v>FL Budelli 2.5 M Shell</v>
          </cell>
          <cell r="C103">
            <v>7.1</v>
          </cell>
          <cell r="D103">
            <v>1.1833333333333333</v>
          </cell>
          <cell r="E103">
            <v>6</v>
          </cell>
          <cell r="F103">
            <v>5.070422535211268</v>
          </cell>
        </row>
        <row r="104">
          <cell r="A104">
            <v>677</v>
          </cell>
          <cell r="B104" t="str">
            <v>Tela Sevilla De 2.2 M Crema</v>
          </cell>
          <cell r="C104">
            <v>29.1</v>
          </cell>
          <cell r="D104">
            <v>4.8500000000000005</v>
          </cell>
          <cell r="E104">
            <v>18.8</v>
          </cell>
          <cell r="F104">
            <v>3.876288659793814</v>
          </cell>
        </row>
        <row r="105">
          <cell r="A105">
            <v>678</v>
          </cell>
          <cell r="B105" t="str">
            <v>FL Budelli 2.5 M Sand</v>
          </cell>
          <cell r="C105">
            <v>7.2</v>
          </cell>
          <cell r="D105">
            <v>1.2</v>
          </cell>
          <cell r="E105">
            <v>23.1</v>
          </cell>
          <cell r="F105">
            <v>19.250000000000004</v>
          </cell>
        </row>
        <row r="106">
          <cell r="A106">
            <v>705</v>
          </cell>
          <cell r="B106" t="str">
            <v>Tubo Liso De 1 Pulgada  .050   En 6</v>
          </cell>
          <cell r="C106">
            <v>2</v>
          </cell>
          <cell r="D106">
            <v>0.33333333333333331</v>
          </cell>
          <cell r="E106">
            <v>8</v>
          </cell>
          <cell r="F106">
            <v>24</v>
          </cell>
        </row>
        <row r="107">
          <cell r="A107">
            <v>723</v>
          </cell>
          <cell r="B107" t="str">
            <v>BO 500 De 2.5 M Blanco</v>
          </cell>
          <cell r="C107">
            <v>11.1</v>
          </cell>
          <cell r="D107">
            <v>1.8499999999999999</v>
          </cell>
          <cell r="E107">
            <v>40.6</v>
          </cell>
          <cell r="F107">
            <v>21.945945945945947</v>
          </cell>
        </row>
        <row r="108">
          <cell r="A108">
            <v>725</v>
          </cell>
          <cell r="B108" t="str">
            <v>BO 500 De 2.5 M Grey</v>
          </cell>
          <cell r="C108">
            <v>14.1</v>
          </cell>
          <cell r="D108">
            <v>2.35</v>
          </cell>
          <cell r="E108">
            <v>17.899999999999999</v>
          </cell>
          <cell r="F108">
            <v>7.6170212765957439</v>
          </cell>
        </row>
        <row r="109">
          <cell r="A109">
            <v>756</v>
          </cell>
          <cell r="B109" t="str">
            <v>Cinta Doble Cara Con Malla De 1 Pul</v>
          </cell>
          <cell r="C109">
            <v>17</v>
          </cell>
          <cell r="D109">
            <v>2.8333333333333335</v>
          </cell>
          <cell r="E109">
            <v>44</v>
          </cell>
          <cell r="F109">
            <v>15.529411764705882</v>
          </cell>
        </row>
        <row r="110">
          <cell r="A110">
            <v>757</v>
          </cell>
          <cell r="B110" t="str">
            <v>Cinta Doble Cara Con Malla De 1/2 P</v>
          </cell>
          <cell r="C110">
            <v>10</v>
          </cell>
          <cell r="D110">
            <v>1.6666666666666667</v>
          </cell>
          <cell r="E110">
            <v>-1</v>
          </cell>
          <cell r="F110">
            <v>-0.6</v>
          </cell>
        </row>
        <row r="111">
          <cell r="A111">
            <v>758</v>
          </cell>
          <cell r="B111" t="str">
            <v>Cinta Doble Cara Con Malla De 3/4 P</v>
          </cell>
          <cell r="C111">
            <v>86</v>
          </cell>
          <cell r="D111">
            <v>14.333333333333334</v>
          </cell>
          <cell r="E111">
            <v>15</v>
          </cell>
          <cell r="F111">
            <v>1.0465116279069766</v>
          </cell>
        </row>
        <row r="112">
          <cell r="A112">
            <v>761</v>
          </cell>
          <cell r="B112" t="str">
            <v>Pija Para Tapa Ovalada 3/8</v>
          </cell>
          <cell r="C112">
            <v>150</v>
          </cell>
          <cell r="D112">
            <v>25</v>
          </cell>
          <cell r="E112">
            <v>-2586</v>
          </cell>
          <cell r="F112">
            <v>-103.44</v>
          </cell>
        </row>
        <row r="113">
          <cell r="A113">
            <v>775</v>
          </cell>
          <cell r="B113" t="str">
            <v>Escuadra Bracket De Pared Sin Clip</v>
          </cell>
          <cell r="C113">
            <v>50</v>
          </cell>
          <cell r="D113">
            <v>8.3333333333333339</v>
          </cell>
          <cell r="E113">
            <v>309</v>
          </cell>
          <cell r="F113">
            <v>37.08</v>
          </cell>
        </row>
        <row r="114">
          <cell r="A114">
            <v>791</v>
          </cell>
          <cell r="B114" t="str">
            <v>Screen Premium 2000 De 2 White</v>
          </cell>
          <cell r="C114">
            <v>59</v>
          </cell>
          <cell r="D114">
            <v>9.8333333333333339</v>
          </cell>
          <cell r="E114">
            <v>2</v>
          </cell>
          <cell r="F114">
            <v>0.20338983050847456</v>
          </cell>
        </row>
        <row r="115">
          <cell r="A115">
            <v>796</v>
          </cell>
          <cell r="B115" t="str">
            <v>BO Long Beach De 2.5 M Mandarin</v>
          </cell>
          <cell r="C115">
            <v>12.4</v>
          </cell>
          <cell r="D115">
            <v>2.0666666666666669</v>
          </cell>
          <cell r="E115">
            <v>35.299999999999997</v>
          </cell>
          <cell r="F115">
            <v>17.08064516129032</v>
          </cell>
        </row>
        <row r="116">
          <cell r="A116">
            <v>797</v>
          </cell>
          <cell r="B116" t="str">
            <v>BO Long Beach De 2.5 M Coffee</v>
          </cell>
          <cell r="C116">
            <v>50</v>
          </cell>
          <cell r="D116">
            <v>8.3333333333333339</v>
          </cell>
          <cell r="E116">
            <v>8.8000000000000007</v>
          </cell>
          <cell r="F116">
            <v>1.056</v>
          </cell>
        </row>
        <row r="117">
          <cell r="A117">
            <v>798</v>
          </cell>
          <cell r="B117" t="str">
            <v>BO Long Beach De 2.5 M Negro</v>
          </cell>
          <cell r="C117">
            <v>20.399999999999999</v>
          </cell>
          <cell r="D117">
            <v>3.4</v>
          </cell>
          <cell r="E117">
            <v>20.55</v>
          </cell>
          <cell r="F117">
            <v>6.0441176470588243</v>
          </cell>
        </row>
        <row r="118">
          <cell r="A118">
            <v>813</v>
          </cell>
          <cell r="B118" t="str">
            <v>Black Out Galicia De 2.5 M Blanco</v>
          </cell>
          <cell r="C118">
            <v>2</v>
          </cell>
          <cell r="D118">
            <v>0.33333333333333331</v>
          </cell>
          <cell r="E118">
            <v>0.4</v>
          </cell>
          <cell r="F118">
            <v>1.2000000000000002</v>
          </cell>
        </row>
        <row r="119">
          <cell r="A119">
            <v>847</v>
          </cell>
          <cell r="B119" t="str">
            <v>Cofre Mediano En 5.80 Blanco</v>
          </cell>
          <cell r="C119">
            <v>111</v>
          </cell>
          <cell r="D119">
            <v>18.5</v>
          </cell>
          <cell r="E119">
            <v>33</v>
          </cell>
          <cell r="F119">
            <v>1.7837837837837838</v>
          </cell>
        </row>
        <row r="120">
          <cell r="A120">
            <v>849</v>
          </cell>
          <cell r="B120" t="str">
            <v>Escuadra Para Cofre Mediano Blanco</v>
          </cell>
          <cell r="C120">
            <v>125</v>
          </cell>
          <cell r="D120">
            <v>20.833333333333332</v>
          </cell>
          <cell r="E120">
            <v>322</v>
          </cell>
          <cell r="F120">
            <v>15.456000000000001</v>
          </cell>
        </row>
        <row r="121">
          <cell r="A121">
            <v>850</v>
          </cell>
          <cell r="B121" t="str">
            <v>JG De Mecanismo De 1 1/2 Para Sheer</v>
          </cell>
          <cell r="C121">
            <v>241</v>
          </cell>
          <cell r="D121">
            <v>40.166666666666664</v>
          </cell>
          <cell r="E121">
            <v>96</v>
          </cell>
          <cell r="F121">
            <v>2.3900414937759336</v>
          </cell>
        </row>
        <row r="122">
          <cell r="A122">
            <v>891</v>
          </cell>
          <cell r="B122" t="str">
            <v>Cofre Mediano En 5.80 Ivory</v>
          </cell>
          <cell r="C122">
            <v>48</v>
          </cell>
          <cell r="D122">
            <v>8</v>
          </cell>
          <cell r="E122">
            <v>37</v>
          </cell>
          <cell r="F122">
            <v>4.625</v>
          </cell>
        </row>
        <row r="123">
          <cell r="A123">
            <v>892</v>
          </cell>
          <cell r="B123" t="str">
            <v>JG De Mecanismo Para Cofre Mediano</v>
          </cell>
          <cell r="C123">
            <v>20</v>
          </cell>
          <cell r="D123">
            <v>3.3333333333333335</v>
          </cell>
          <cell r="E123">
            <v>128</v>
          </cell>
          <cell r="F123">
            <v>38.4</v>
          </cell>
        </row>
        <row r="124">
          <cell r="A124">
            <v>893</v>
          </cell>
          <cell r="B124" t="str">
            <v>JG De Mecanismo Para Cofre Mediano</v>
          </cell>
          <cell r="C124">
            <v>8</v>
          </cell>
          <cell r="D124">
            <v>1.3333333333333333</v>
          </cell>
          <cell r="E124">
            <v>19</v>
          </cell>
          <cell r="F124">
            <v>14.25</v>
          </cell>
        </row>
        <row r="125">
          <cell r="A125">
            <v>922</v>
          </cell>
          <cell r="B125" t="str">
            <v>Cofre Mediano En 5.80 Chocolate</v>
          </cell>
          <cell r="C125">
            <v>39</v>
          </cell>
          <cell r="D125">
            <v>6.5</v>
          </cell>
          <cell r="E125">
            <v>16</v>
          </cell>
          <cell r="F125">
            <v>2.4615384615384617</v>
          </cell>
        </row>
        <row r="126">
          <cell r="A126">
            <v>925</v>
          </cell>
          <cell r="B126" t="str">
            <v>Barra De Giro De Cruz Premium En 5.</v>
          </cell>
          <cell r="C126">
            <v>85</v>
          </cell>
          <cell r="D126">
            <v>14.166666666666666</v>
          </cell>
          <cell r="E126">
            <v>1</v>
          </cell>
          <cell r="F126">
            <v>7.0588235294117646E-2</v>
          </cell>
        </row>
        <row r="127">
          <cell r="A127">
            <v>930</v>
          </cell>
          <cell r="B127" t="str">
            <v>Duo Dimout 3 M Coffe Brown</v>
          </cell>
          <cell r="C127">
            <v>51.3</v>
          </cell>
          <cell r="D127">
            <v>8.5499999999999989</v>
          </cell>
          <cell r="E127">
            <v>53.19</v>
          </cell>
          <cell r="F127">
            <v>6.2210526315789476</v>
          </cell>
        </row>
        <row r="128">
          <cell r="A128">
            <v>931</v>
          </cell>
          <cell r="B128" t="str">
            <v>Duo Dimout 3 M Brown</v>
          </cell>
          <cell r="C128">
            <v>51.2</v>
          </cell>
          <cell r="D128">
            <v>8.5333333333333332</v>
          </cell>
          <cell r="E128">
            <v>37.799999999999997</v>
          </cell>
          <cell r="F128">
            <v>4.4296875</v>
          </cell>
        </row>
        <row r="129">
          <cell r="A129">
            <v>932</v>
          </cell>
          <cell r="B129" t="str">
            <v>Duo Dimout 3 M Natural</v>
          </cell>
          <cell r="C129">
            <v>10</v>
          </cell>
          <cell r="D129">
            <v>1.6666666666666667</v>
          </cell>
          <cell r="E129">
            <v>61</v>
          </cell>
          <cell r="F129">
            <v>36.6</v>
          </cell>
        </row>
        <row r="130">
          <cell r="A130">
            <v>940</v>
          </cell>
          <cell r="B130" t="str">
            <v>Pelle En 4.88 Blanco</v>
          </cell>
          <cell r="C130">
            <v>3</v>
          </cell>
          <cell r="D130">
            <v>0.5</v>
          </cell>
          <cell r="E130">
            <v>105</v>
          </cell>
          <cell r="F130">
            <v>210</v>
          </cell>
        </row>
        <row r="131">
          <cell r="A131">
            <v>968</v>
          </cell>
          <cell r="B131" t="str">
            <v>Guía Paquetexpress 1000 Km.</v>
          </cell>
          <cell r="C131">
            <v>3</v>
          </cell>
          <cell r="D131">
            <v>0.5</v>
          </cell>
          <cell r="E131">
            <v>10</v>
          </cell>
          <cell r="F131">
            <v>20</v>
          </cell>
        </row>
        <row r="132">
          <cell r="A132">
            <v>971</v>
          </cell>
          <cell r="B132" t="str">
            <v>Cofre Premium Mediano En 5.80 M Bla</v>
          </cell>
          <cell r="C132">
            <v>2</v>
          </cell>
          <cell r="D132">
            <v>0.33333333333333331</v>
          </cell>
          <cell r="E132">
            <v>2</v>
          </cell>
          <cell r="F132">
            <v>6</v>
          </cell>
        </row>
        <row r="133">
          <cell r="A133">
            <v>981</v>
          </cell>
          <cell r="B133" t="str">
            <v>Cadena Plastica No.10  Bola Continu</v>
          </cell>
          <cell r="C133">
            <v>400</v>
          </cell>
          <cell r="D133">
            <v>66.666666666666671</v>
          </cell>
          <cell r="E133">
            <v>2.9</v>
          </cell>
          <cell r="F133">
            <v>4.3499999999999997E-2</v>
          </cell>
        </row>
        <row r="134">
          <cell r="A134">
            <v>982</v>
          </cell>
          <cell r="B134" t="str">
            <v>Cadena Plastica No. 10 Bola Continu</v>
          </cell>
          <cell r="C134">
            <v>153</v>
          </cell>
          <cell r="D134">
            <v>25.5</v>
          </cell>
          <cell r="E134">
            <v>68</v>
          </cell>
          <cell r="F134">
            <v>2.6666666666666665</v>
          </cell>
        </row>
        <row r="135">
          <cell r="A135">
            <v>995</v>
          </cell>
          <cell r="B135" t="str">
            <v>Kit De Tapas Ovaladas Sin Tornillo</v>
          </cell>
          <cell r="C135">
            <v>42</v>
          </cell>
          <cell r="D135">
            <v>7</v>
          </cell>
          <cell r="E135">
            <v>1241</v>
          </cell>
          <cell r="F135">
            <v>177.28571428571428</v>
          </cell>
        </row>
        <row r="136">
          <cell r="A136">
            <v>1027</v>
          </cell>
          <cell r="B136" t="str">
            <v>Conector Para Cadena Plastica No.10</v>
          </cell>
          <cell r="C136">
            <v>2</v>
          </cell>
          <cell r="D136">
            <v>0.33333333333333331</v>
          </cell>
          <cell r="E136">
            <v>15</v>
          </cell>
          <cell r="F136">
            <v>45</v>
          </cell>
        </row>
        <row r="137">
          <cell r="A137">
            <v>1036</v>
          </cell>
          <cell r="B137" t="str">
            <v>BO 500 De 2.5 M Negro</v>
          </cell>
          <cell r="C137">
            <v>6.9</v>
          </cell>
          <cell r="D137">
            <v>1.1500000000000001</v>
          </cell>
          <cell r="E137">
            <v>4.4000000000000004</v>
          </cell>
          <cell r="F137">
            <v>3.8260869565217388</v>
          </cell>
        </row>
        <row r="138">
          <cell r="A138">
            <v>1048</v>
          </cell>
          <cell r="B138" t="str">
            <v>Contrapeso Para Sheer Tipo Europeo</v>
          </cell>
          <cell r="C138">
            <v>1</v>
          </cell>
          <cell r="D138">
            <v>0.16666666666666666</v>
          </cell>
          <cell r="E138">
            <v>6</v>
          </cell>
          <cell r="F138">
            <v>36</v>
          </cell>
        </row>
        <row r="139">
          <cell r="A139">
            <v>1059</v>
          </cell>
          <cell r="B139" t="str">
            <v>Cadena Plastica No.10 Bola Continua</v>
          </cell>
          <cell r="C139">
            <v>1</v>
          </cell>
          <cell r="D139">
            <v>0.16666666666666666</v>
          </cell>
          <cell r="E139">
            <v>7</v>
          </cell>
          <cell r="F139">
            <v>42</v>
          </cell>
        </row>
        <row r="140">
          <cell r="A140">
            <v>1063</v>
          </cell>
          <cell r="B140" t="str">
            <v>Duo Season 2.8 M Spring</v>
          </cell>
          <cell r="C140">
            <v>23</v>
          </cell>
          <cell r="D140">
            <v>3.8333333333333335</v>
          </cell>
          <cell r="E140">
            <v>17.899999999999999</v>
          </cell>
          <cell r="F140">
            <v>4.6695652173913036</v>
          </cell>
        </row>
        <row r="141">
          <cell r="A141">
            <v>1071</v>
          </cell>
          <cell r="B141" t="str">
            <v>Riel Hotelero Costero En 6.10 Blanc</v>
          </cell>
          <cell r="C141">
            <v>40</v>
          </cell>
          <cell r="D141">
            <v>6.666666666666667</v>
          </cell>
          <cell r="E141">
            <v>80</v>
          </cell>
          <cell r="F141">
            <v>12</v>
          </cell>
        </row>
        <row r="142">
          <cell r="A142">
            <v>1083</v>
          </cell>
          <cell r="B142" t="str">
            <v>5 JGs De Tapas Para Barra Y Contrap</v>
          </cell>
          <cell r="C142">
            <v>2</v>
          </cell>
          <cell r="D142">
            <v>0.33333333333333331</v>
          </cell>
          <cell r="E142">
            <v>28</v>
          </cell>
          <cell r="F142">
            <v>84</v>
          </cell>
        </row>
        <row r="143">
          <cell r="A143">
            <v>1084</v>
          </cell>
          <cell r="B143" t="str">
            <v>JG De Tapas Para Cofre Chico Gris</v>
          </cell>
          <cell r="C143">
            <v>200</v>
          </cell>
          <cell r="D143">
            <v>33.333333333333336</v>
          </cell>
          <cell r="E143">
            <v>44</v>
          </cell>
          <cell r="F143">
            <v>1.3199999999999998</v>
          </cell>
        </row>
        <row r="144">
          <cell r="A144">
            <v>1089</v>
          </cell>
          <cell r="B144" t="str">
            <v>JG De Bracket Dia Y Noche Sky A Tec</v>
          </cell>
          <cell r="C144">
            <v>22</v>
          </cell>
          <cell r="D144">
            <v>3.6666666666666665</v>
          </cell>
          <cell r="E144">
            <v>81</v>
          </cell>
          <cell r="F144">
            <v>22.090909090909093</v>
          </cell>
        </row>
        <row r="145">
          <cell r="A145">
            <v>1090</v>
          </cell>
          <cell r="B145" t="str">
            <v>Escuadra Para Cofre Chico y De 120</v>
          </cell>
          <cell r="C145">
            <v>16</v>
          </cell>
          <cell r="D145">
            <v>2.6666666666666665</v>
          </cell>
          <cell r="E145">
            <v>4</v>
          </cell>
          <cell r="F145">
            <v>1.5</v>
          </cell>
        </row>
        <row r="146">
          <cell r="A146">
            <v>1103</v>
          </cell>
          <cell r="B146" t="str">
            <v>Screen Soft De 2.5 M White</v>
          </cell>
          <cell r="C146">
            <v>2.8</v>
          </cell>
          <cell r="D146">
            <v>0.46666666666666662</v>
          </cell>
          <cell r="E146">
            <v>32.700000000000003</v>
          </cell>
          <cell r="F146">
            <v>70.071428571428584</v>
          </cell>
        </row>
        <row r="147">
          <cell r="A147">
            <v>1104</v>
          </cell>
          <cell r="B147" t="str">
            <v>Screen Soft De 2.5 M White Bone</v>
          </cell>
          <cell r="C147">
            <v>81.8</v>
          </cell>
          <cell r="D147">
            <v>13.633333333333333</v>
          </cell>
          <cell r="E147">
            <v>25.15</v>
          </cell>
          <cell r="F147">
            <v>1.8447432762836184</v>
          </cell>
        </row>
        <row r="148">
          <cell r="A148">
            <v>1105</v>
          </cell>
          <cell r="B148" t="str">
            <v>Screen Basic De 2.5 M Chalk</v>
          </cell>
          <cell r="C148">
            <v>47.9</v>
          </cell>
          <cell r="D148">
            <v>7.9833333333333334</v>
          </cell>
          <cell r="E148">
            <v>5.8</v>
          </cell>
          <cell r="F148">
            <v>0.72651356993736949</v>
          </cell>
        </row>
        <row r="149">
          <cell r="A149">
            <v>1106</v>
          </cell>
          <cell r="B149" t="str">
            <v>Screen Basic De 2.5 M Alabaster</v>
          </cell>
          <cell r="C149">
            <v>106</v>
          </cell>
          <cell r="D149">
            <v>17.666666666666668</v>
          </cell>
          <cell r="E149">
            <v>8</v>
          </cell>
          <cell r="F149">
            <v>0.45283018867924524</v>
          </cell>
        </row>
        <row r="150">
          <cell r="A150">
            <v>1107</v>
          </cell>
          <cell r="B150" t="str">
            <v>Screen Basic De 2.5 M Granite</v>
          </cell>
          <cell r="C150">
            <v>51.9</v>
          </cell>
          <cell r="D150">
            <v>8.65</v>
          </cell>
          <cell r="E150">
            <v>35</v>
          </cell>
          <cell r="F150">
            <v>4.0462427745664735</v>
          </cell>
        </row>
        <row r="151">
          <cell r="A151">
            <v>1108</v>
          </cell>
          <cell r="B151" t="str">
            <v>Screen Soft De 2.5 M White Platinum</v>
          </cell>
          <cell r="C151">
            <v>41.6</v>
          </cell>
          <cell r="D151">
            <v>6.9333333333333336</v>
          </cell>
          <cell r="E151">
            <v>38.71</v>
          </cell>
          <cell r="F151">
            <v>5.5831730769230772</v>
          </cell>
        </row>
        <row r="152">
          <cell r="A152">
            <v>1109</v>
          </cell>
          <cell r="B152" t="str">
            <v>Screen Soft De 3 M White</v>
          </cell>
          <cell r="C152">
            <v>42.2</v>
          </cell>
          <cell r="D152">
            <v>7.0333333333333341</v>
          </cell>
          <cell r="E152">
            <v>35.4</v>
          </cell>
          <cell r="F152">
            <v>5.0331753554502363</v>
          </cell>
        </row>
        <row r="153">
          <cell r="A153">
            <v>1110</v>
          </cell>
          <cell r="B153" t="str">
            <v>Screen Basic De 3 M Chalk</v>
          </cell>
          <cell r="C153">
            <v>24.2</v>
          </cell>
          <cell r="D153">
            <v>4.0333333333333332</v>
          </cell>
          <cell r="E153">
            <v>85.4</v>
          </cell>
          <cell r="F153">
            <v>21.173553719008268</v>
          </cell>
        </row>
        <row r="154">
          <cell r="A154">
            <v>1114</v>
          </cell>
          <cell r="B154" t="str">
            <v>Cinta Doble Cara Con Malla De 1 Pul</v>
          </cell>
          <cell r="C154">
            <v>8</v>
          </cell>
          <cell r="D154">
            <v>1.3333333333333333</v>
          </cell>
          <cell r="E154">
            <v>0</v>
          </cell>
          <cell r="F154">
            <v>0</v>
          </cell>
        </row>
        <row r="155">
          <cell r="A155">
            <v>1118</v>
          </cell>
          <cell r="B155" t="str">
            <v>Cinta Doble Cara Poliester Amarilla</v>
          </cell>
          <cell r="C155">
            <v>2</v>
          </cell>
          <cell r="D155">
            <v>0.33333333333333331</v>
          </cell>
          <cell r="E155">
            <v>11</v>
          </cell>
          <cell r="F155">
            <v>33</v>
          </cell>
        </row>
        <row r="156">
          <cell r="A156">
            <v>1119</v>
          </cell>
          <cell r="B156" t="str">
            <v>Screen Soft De 3 M White Platinum</v>
          </cell>
          <cell r="C156">
            <v>5.0999999999999996</v>
          </cell>
          <cell r="D156">
            <v>0.85</v>
          </cell>
          <cell r="E156">
            <v>66.900000000000006</v>
          </cell>
          <cell r="F156">
            <v>78.705882352941188</v>
          </cell>
        </row>
        <row r="157">
          <cell r="A157">
            <v>1120</v>
          </cell>
          <cell r="B157" t="str">
            <v>Screen Basic De 3 M Granite</v>
          </cell>
          <cell r="C157">
            <v>56.75</v>
          </cell>
          <cell r="D157">
            <v>9.4583333333333339</v>
          </cell>
          <cell r="E157">
            <v>32.9</v>
          </cell>
          <cell r="F157">
            <v>3.4784140969162993</v>
          </cell>
        </row>
        <row r="158">
          <cell r="A158">
            <v>1121</v>
          </cell>
          <cell r="B158" t="str">
            <v>Screen Basic De 3 M Alabaster</v>
          </cell>
          <cell r="C158">
            <v>59</v>
          </cell>
          <cell r="D158">
            <v>9.8333333333333339</v>
          </cell>
          <cell r="E158">
            <v>16.7</v>
          </cell>
          <cell r="F158">
            <v>1.6983050847457626</v>
          </cell>
        </row>
        <row r="159">
          <cell r="A159">
            <v>1124</v>
          </cell>
          <cell r="B159" t="str">
            <v>Screen Soft De 2 M White Platinum</v>
          </cell>
          <cell r="C159">
            <v>23</v>
          </cell>
          <cell r="D159">
            <v>3.8333333333333335</v>
          </cell>
          <cell r="E159">
            <v>4.55</v>
          </cell>
          <cell r="F159">
            <v>1.1869565217391302</v>
          </cell>
        </row>
        <row r="160">
          <cell r="A160">
            <v>1138</v>
          </cell>
          <cell r="B160" t="str">
            <v>Cadena Plastica No.10 Bola Continua</v>
          </cell>
          <cell r="C160">
            <v>3</v>
          </cell>
          <cell r="D160">
            <v>0.5</v>
          </cell>
          <cell r="E160">
            <v>10</v>
          </cell>
          <cell r="F160">
            <v>20</v>
          </cell>
        </row>
        <row r="161">
          <cell r="A161">
            <v>1142</v>
          </cell>
          <cell r="B161" t="str">
            <v>Carro Derecho Con Fleje Importacion</v>
          </cell>
          <cell r="C161">
            <v>37</v>
          </cell>
          <cell r="D161">
            <v>6.166666666666667</v>
          </cell>
          <cell r="E161">
            <v>117</v>
          </cell>
          <cell r="F161">
            <v>18.972972972972972</v>
          </cell>
        </row>
        <row r="162">
          <cell r="A162">
            <v>1152</v>
          </cell>
          <cell r="B162" t="str">
            <v>JG De Mecanismo Similar Sky Dia Y N</v>
          </cell>
          <cell r="C162">
            <v>11</v>
          </cell>
          <cell r="D162">
            <v>1.8333333333333333</v>
          </cell>
          <cell r="E162">
            <v>48</v>
          </cell>
          <cell r="F162">
            <v>26.181818181818183</v>
          </cell>
        </row>
        <row r="163">
          <cell r="A163">
            <v>1177</v>
          </cell>
          <cell r="B163" t="str">
            <v>Screen Basic De 2.5 M Ebony (Negro)</v>
          </cell>
          <cell r="C163">
            <v>7.9</v>
          </cell>
          <cell r="D163">
            <v>1.3166666666666667</v>
          </cell>
          <cell r="E163">
            <v>31.95</v>
          </cell>
          <cell r="F163">
            <v>24.265822784810126</v>
          </cell>
        </row>
        <row r="164">
          <cell r="A164">
            <v>1179</v>
          </cell>
          <cell r="B164" t="str">
            <v>Screen Basic De 2 M Chalk</v>
          </cell>
          <cell r="C164">
            <v>49.25</v>
          </cell>
          <cell r="D164">
            <v>8.2083333333333339</v>
          </cell>
          <cell r="E164">
            <v>37.65</v>
          </cell>
          <cell r="F164">
            <v>4.5868020304568526</v>
          </cell>
        </row>
        <row r="165">
          <cell r="A165">
            <v>1180</v>
          </cell>
          <cell r="B165" t="str">
            <v>Screen Basic De 2 M Alabaster</v>
          </cell>
          <cell r="C165">
            <v>40.200000000000003</v>
          </cell>
          <cell r="D165">
            <v>6.7</v>
          </cell>
          <cell r="E165">
            <v>31.1</v>
          </cell>
          <cell r="F165">
            <v>4.6417910447761193</v>
          </cell>
        </row>
        <row r="166">
          <cell r="A166">
            <v>1181</v>
          </cell>
          <cell r="B166" t="str">
            <v>Screen Basic De 2 M Granite</v>
          </cell>
          <cell r="C166">
            <v>78.400000000000006</v>
          </cell>
          <cell r="D166">
            <v>13.066666666666668</v>
          </cell>
          <cell r="E166">
            <v>14.3</v>
          </cell>
          <cell r="F166">
            <v>1.0943877551020407</v>
          </cell>
        </row>
        <row r="167">
          <cell r="A167">
            <v>1182</v>
          </cell>
          <cell r="B167" t="str">
            <v>Screen Soft De 2.5 M Black (Negro)</v>
          </cell>
          <cell r="C167">
            <v>5.0999999999999996</v>
          </cell>
          <cell r="D167">
            <v>0.85</v>
          </cell>
          <cell r="E167">
            <v>19.600000000000001</v>
          </cell>
          <cell r="F167">
            <v>23.058823529411768</v>
          </cell>
        </row>
        <row r="168">
          <cell r="A168">
            <v>1186</v>
          </cell>
          <cell r="B168" t="str">
            <v>Screen Soft De 2 M White</v>
          </cell>
          <cell r="C168">
            <v>41.5</v>
          </cell>
          <cell r="D168">
            <v>6.916666666666667</v>
          </cell>
          <cell r="E168">
            <v>51.68</v>
          </cell>
          <cell r="F168">
            <v>7.4718072289156625</v>
          </cell>
        </row>
        <row r="169">
          <cell r="A169">
            <v>1187</v>
          </cell>
          <cell r="B169" t="str">
            <v>Soporte Intermedio  con engrane par</v>
          </cell>
          <cell r="C169">
            <v>1</v>
          </cell>
          <cell r="D169">
            <v>0.16666666666666666</v>
          </cell>
          <cell r="E169">
            <v>182</v>
          </cell>
          <cell r="F169">
            <v>1092</v>
          </cell>
        </row>
        <row r="170">
          <cell r="A170">
            <v>1190</v>
          </cell>
          <cell r="B170" t="str">
            <v>Screen Soft De 3 M White Bone</v>
          </cell>
          <cell r="C170">
            <v>32.700000000000003</v>
          </cell>
          <cell r="D170">
            <v>5.45</v>
          </cell>
          <cell r="E170">
            <v>27.8</v>
          </cell>
          <cell r="F170">
            <v>5.1009174311926602</v>
          </cell>
        </row>
        <row r="171">
          <cell r="A171">
            <v>1195</v>
          </cell>
          <cell r="B171" t="str">
            <v>Conector Para Cadena Plastica No.10</v>
          </cell>
          <cell r="C171">
            <v>159</v>
          </cell>
          <cell r="D171">
            <v>26.5</v>
          </cell>
          <cell r="E171">
            <v>140</v>
          </cell>
          <cell r="F171">
            <v>5.283018867924528</v>
          </cell>
        </row>
        <row r="172">
          <cell r="A172">
            <v>1197</v>
          </cell>
          <cell r="B172" t="str">
            <v>Tope / Bola Abierta Plastico Ivory</v>
          </cell>
          <cell r="C172">
            <v>55</v>
          </cell>
          <cell r="D172">
            <v>9.1666666666666661</v>
          </cell>
          <cell r="E172">
            <v>314</v>
          </cell>
          <cell r="F172">
            <v>34.254545454545458</v>
          </cell>
        </row>
        <row r="173">
          <cell r="A173">
            <v>1199</v>
          </cell>
          <cell r="B173" t="str">
            <v>Cadena Sin Fin De 2.40 mts Blanca</v>
          </cell>
          <cell r="C173">
            <v>6</v>
          </cell>
          <cell r="D173">
            <v>1</v>
          </cell>
          <cell r="E173">
            <v>12</v>
          </cell>
          <cell r="F173">
            <v>12</v>
          </cell>
        </row>
        <row r="174">
          <cell r="A174">
            <v>1202</v>
          </cell>
          <cell r="B174" t="str">
            <v>JG De Mecanismo Similar Sky Dia Y N</v>
          </cell>
          <cell r="C174">
            <v>587</v>
          </cell>
          <cell r="D174">
            <v>97.833333333333329</v>
          </cell>
          <cell r="E174">
            <v>318</v>
          </cell>
          <cell r="F174">
            <v>3.2504258943781945</v>
          </cell>
        </row>
        <row r="175">
          <cell r="A175">
            <v>1203</v>
          </cell>
          <cell r="B175" t="str">
            <v>JG De Bracket Dia Y Noche Sky A Mur</v>
          </cell>
          <cell r="C175">
            <v>70</v>
          </cell>
          <cell r="D175">
            <v>11.666666666666666</v>
          </cell>
          <cell r="E175">
            <v>78</v>
          </cell>
          <cell r="F175">
            <v>6.6857142857142859</v>
          </cell>
        </row>
        <row r="176">
          <cell r="A176">
            <v>1206</v>
          </cell>
          <cell r="B176" t="str">
            <v>Screen Soft De 2.5 M Chocolate</v>
          </cell>
          <cell r="C176">
            <v>5</v>
          </cell>
          <cell r="D176">
            <v>0.83333333333333337</v>
          </cell>
          <cell r="E176">
            <v>89.3</v>
          </cell>
          <cell r="F176">
            <v>107.16</v>
          </cell>
        </row>
        <row r="177">
          <cell r="A177">
            <v>1217</v>
          </cell>
          <cell r="B177" t="str">
            <v>JG De Tapas Con Pivote Para Cofre M</v>
          </cell>
          <cell r="C177">
            <v>0</v>
          </cell>
          <cell r="D177">
            <v>0</v>
          </cell>
          <cell r="E177">
            <v>515</v>
          </cell>
          <cell r="F177" t="e">
            <v>#DIV/0!</v>
          </cell>
        </row>
        <row r="178">
          <cell r="A178">
            <v>1218</v>
          </cell>
          <cell r="B178" t="str">
            <v>JG De Tapas Con Pivote Para Cofre M</v>
          </cell>
          <cell r="C178">
            <v>0</v>
          </cell>
          <cell r="D178">
            <v>0</v>
          </cell>
          <cell r="E178">
            <v>155</v>
          </cell>
          <cell r="F178" t="e">
            <v>#DIV/0!</v>
          </cell>
        </row>
        <row r="179">
          <cell r="A179">
            <v>1219</v>
          </cell>
          <cell r="B179" t="str">
            <v>JG De Tapas Con Pivote Para Cofre M</v>
          </cell>
          <cell r="C179">
            <v>0</v>
          </cell>
          <cell r="D179">
            <v>0</v>
          </cell>
          <cell r="E179">
            <v>41</v>
          </cell>
          <cell r="F179" t="e">
            <v>#DIV/0!</v>
          </cell>
        </row>
        <row r="180">
          <cell r="A180">
            <v>1221</v>
          </cell>
          <cell r="B180" t="str">
            <v>Tela Galicia De 2 M Marfil</v>
          </cell>
          <cell r="C180">
            <v>2.7</v>
          </cell>
          <cell r="D180">
            <v>0.45</v>
          </cell>
          <cell r="E180">
            <v>1.5</v>
          </cell>
          <cell r="F180">
            <v>3.333333333333333</v>
          </cell>
        </row>
        <row r="181">
          <cell r="A181">
            <v>1223</v>
          </cell>
          <cell r="B181" t="str">
            <v>Inserto Para Cofre Mediano Sin Pega</v>
          </cell>
          <cell r="C181">
            <v>40</v>
          </cell>
          <cell r="D181">
            <v>6.666666666666667</v>
          </cell>
          <cell r="E181">
            <v>1625</v>
          </cell>
          <cell r="F181">
            <v>243.75</v>
          </cell>
        </row>
        <row r="182">
          <cell r="A182">
            <v>1225</v>
          </cell>
          <cell r="B182" t="str">
            <v>Screen Soft De 2 M Black</v>
          </cell>
          <cell r="C182">
            <v>10.4</v>
          </cell>
          <cell r="D182">
            <v>1.7333333333333334</v>
          </cell>
          <cell r="E182">
            <v>51.1</v>
          </cell>
          <cell r="F182">
            <v>29.48076923076923</v>
          </cell>
        </row>
        <row r="183">
          <cell r="A183">
            <v>1226</v>
          </cell>
          <cell r="B183" t="str">
            <v>Duo Dimout 3 M Oxford</v>
          </cell>
          <cell r="C183">
            <v>110.5</v>
          </cell>
          <cell r="D183">
            <v>18.416666666666668</v>
          </cell>
          <cell r="E183">
            <v>30.4</v>
          </cell>
          <cell r="F183">
            <v>1.6506787330316741</v>
          </cell>
        </row>
        <row r="184">
          <cell r="A184">
            <v>1230</v>
          </cell>
          <cell r="B184" t="str">
            <v>Screen Soft De 2 M Bone</v>
          </cell>
          <cell r="C184">
            <v>16.100000000000001</v>
          </cell>
          <cell r="D184">
            <v>2.6833333333333336</v>
          </cell>
          <cell r="E184">
            <v>21.4</v>
          </cell>
          <cell r="F184">
            <v>7.9751552795031042</v>
          </cell>
        </row>
        <row r="185">
          <cell r="A185">
            <v>1231</v>
          </cell>
          <cell r="B185" t="str">
            <v>Screen Soft De 2.5 M Bone</v>
          </cell>
          <cell r="C185">
            <v>8.4</v>
          </cell>
          <cell r="D185">
            <v>1.4000000000000001</v>
          </cell>
          <cell r="E185">
            <v>12.8</v>
          </cell>
          <cell r="F185">
            <v>9.1428571428571423</v>
          </cell>
        </row>
        <row r="186">
          <cell r="A186">
            <v>1236</v>
          </cell>
          <cell r="B186" t="str">
            <v>Contrapeso Grande Para Vertical Bla</v>
          </cell>
          <cell r="C186">
            <v>3</v>
          </cell>
          <cell r="D186">
            <v>0.5</v>
          </cell>
          <cell r="E186">
            <v>288</v>
          </cell>
          <cell r="F186">
            <v>576</v>
          </cell>
        </row>
        <row r="187">
          <cell r="A187">
            <v>1241</v>
          </cell>
          <cell r="B187" t="str">
            <v>Escuadra Con Clip Sin Acabado Para</v>
          </cell>
          <cell r="C187">
            <v>2083</v>
          </cell>
          <cell r="D187">
            <v>347.16666666666669</v>
          </cell>
          <cell r="E187">
            <v>1750</v>
          </cell>
          <cell r="F187">
            <v>5.0408065290446471</v>
          </cell>
        </row>
        <row r="188">
          <cell r="A188">
            <v>1259</v>
          </cell>
          <cell r="B188" t="str">
            <v>Canal Para Encajonar De 2 Pulgadas</v>
          </cell>
          <cell r="C188">
            <v>29</v>
          </cell>
          <cell r="D188">
            <v>4.833333333333333</v>
          </cell>
          <cell r="E188">
            <v>3</v>
          </cell>
          <cell r="F188">
            <v>0.62068965517241381</v>
          </cell>
        </row>
        <row r="189">
          <cell r="A189">
            <v>1260</v>
          </cell>
          <cell r="B189" t="str">
            <v>Screen Basic De 2 M Ebony (Negro)</v>
          </cell>
          <cell r="C189">
            <v>8.6</v>
          </cell>
          <cell r="D189">
            <v>1.4333333333333333</v>
          </cell>
          <cell r="E189">
            <v>23.6</v>
          </cell>
          <cell r="F189">
            <v>16.465116279069768</v>
          </cell>
        </row>
        <row r="190">
          <cell r="A190">
            <v>1279</v>
          </cell>
          <cell r="B190" t="str">
            <v>Cadena Plastica No. 10 Bola Continu</v>
          </cell>
          <cell r="C190">
            <v>387</v>
          </cell>
          <cell r="D190">
            <v>64.5</v>
          </cell>
          <cell r="E190">
            <v>249</v>
          </cell>
          <cell r="F190">
            <v>3.86046511627907</v>
          </cell>
        </row>
        <row r="191">
          <cell r="A191">
            <v>1280</v>
          </cell>
          <cell r="B191" t="str">
            <v>5 JGs De Tapas Para Contrapeso Ocul</v>
          </cell>
          <cell r="C191">
            <v>3</v>
          </cell>
          <cell r="D191">
            <v>0.5</v>
          </cell>
          <cell r="E191">
            <v>232.9</v>
          </cell>
          <cell r="F191">
            <v>465.8</v>
          </cell>
        </row>
        <row r="192">
          <cell r="A192">
            <v>1281</v>
          </cell>
          <cell r="B192" t="str">
            <v>5 JGs De Tapas Para Contrapeso Ocul</v>
          </cell>
          <cell r="C192">
            <v>3</v>
          </cell>
          <cell r="D192">
            <v>0.5</v>
          </cell>
          <cell r="E192">
            <v>123</v>
          </cell>
          <cell r="F192">
            <v>246</v>
          </cell>
        </row>
        <row r="193">
          <cell r="A193">
            <v>1282</v>
          </cell>
          <cell r="B193" t="str">
            <v>5 JGs De Tapas Para Contrapeso Ocul</v>
          </cell>
          <cell r="C193">
            <v>0</v>
          </cell>
          <cell r="D193">
            <v>0</v>
          </cell>
          <cell r="E193">
            <v>178</v>
          </cell>
          <cell r="F193" t="e">
            <v>#DIV/0!</v>
          </cell>
        </row>
        <row r="194">
          <cell r="A194">
            <v>1294</v>
          </cell>
          <cell r="B194" t="str">
            <v>RO De Inserto Plastico Con Pegament</v>
          </cell>
          <cell r="C194">
            <v>1</v>
          </cell>
          <cell r="D194">
            <v>0.16666666666666666</v>
          </cell>
          <cell r="E194">
            <v>7</v>
          </cell>
          <cell r="F194">
            <v>42</v>
          </cell>
        </row>
        <row r="195">
          <cell r="A195">
            <v>1295</v>
          </cell>
          <cell r="B195" t="str">
            <v>RO De Inserto Plastico Con Pegament</v>
          </cell>
          <cell r="C195">
            <v>16</v>
          </cell>
          <cell r="D195">
            <v>2.6666666666666665</v>
          </cell>
          <cell r="E195">
            <v>118</v>
          </cell>
          <cell r="F195">
            <v>44.25</v>
          </cell>
        </row>
        <row r="196">
          <cell r="A196">
            <v>1300</v>
          </cell>
          <cell r="B196" t="str">
            <v>5 JGs De Tapas Para Contrapeso Ocul</v>
          </cell>
          <cell r="C196">
            <v>2</v>
          </cell>
          <cell r="D196">
            <v>0.33333333333333331</v>
          </cell>
          <cell r="E196">
            <v>147</v>
          </cell>
          <cell r="F196">
            <v>441</v>
          </cell>
        </row>
        <row r="197">
          <cell r="A197">
            <v>1311</v>
          </cell>
          <cell r="B197" t="str">
            <v>Screen Soft De 2 M White Bone</v>
          </cell>
          <cell r="C197">
            <v>21.1</v>
          </cell>
          <cell r="D197">
            <v>3.5166666666666671</v>
          </cell>
          <cell r="E197">
            <v>33.700000000000003</v>
          </cell>
          <cell r="F197">
            <v>9.5829383886255926</v>
          </cell>
        </row>
        <row r="198">
          <cell r="A198">
            <v>1333</v>
          </cell>
          <cell r="B198" t="str">
            <v>Cofre Mediano En 5.80 Gris Oxford</v>
          </cell>
          <cell r="C198">
            <v>39</v>
          </cell>
          <cell r="D198">
            <v>6.5</v>
          </cell>
          <cell r="E198">
            <v>19</v>
          </cell>
          <cell r="F198">
            <v>2.9230769230769229</v>
          </cell>
        </row>
        <row r="199">
          <cell r="A199">
            <v>1335</v>
          </cell>
          <cell r="B199" t="str">
            <v>Duo Season 2.8 M Summer</v>
          </cell>
          <cell r="C199">
            <v>10.5</v>
          </cell>
          <cell r="D199">
            <v>1.75</v>
          </cell>
          <cell r="E199">
            <v>33.5</v>
          </cell>
          <cell r="F199">
            <v>19.142857142857142</v>
          </cell>
        </row>
        <row r="200">
          <cell r="A200">
            <v>1336</v>
          </cell>
          <cell r="B200" t="str">
            <v>Duo Season 2.8 M Winter</v>
          </cell>
          <cell r="C200">
            <v>20</v>
          </cell>
          <cell r="D200">
            <v>3.3333333333333335</v>
          </cell>
          <cell r="E200">
            <v>17.899999999999999</v>
          </cell>
          <cell r="F200">
            <v>5.3699999999999992</v>
          </cell>
        </row>
        <row r="201">
          <cell r="A201">
            <v>1337</v>
          </cell>
          <cell r="B201" t="str">
            <v>Cadena Plastica No.10 Bola Continua</v>
          </cell>
          <cell r="C201">
            <v>2</v>
          </cell>
          <cell r="D201">
            <v>0.33333333333333331</v>
          </cell>
          <cell r="E201">
            <v>9</v>
          </cell>
          <cell r="F201">
            <v>27</v>
          </cell>
        </row>
        <row r="202">
          <cell r="A202">
            <v>1339</v>
          </cell>
          <cell r="B202" t="str">
            <v>Screen Soft De 2 M Chocolate</v>
          </cell>
          <cell r="C202">
            <v>9.4</v>
          </cell>
          <cell r="D202">
            <v>1.5666666666666667</v>
          </cell>
          <cell r="E202">
            <v>13.9</v>
          </cell>
          <cell r="F202">
            <v>8.8723404255319149</v>
          </cell>
        </row>
        <row r="203">
          <cell r="A203">
            <v>1340</v>
          </cell>
          <cell r="B203" t="str">
            <v>Screen Basic De 2.5 M Tobacco</v>
          </cell>
          <cell r="C203">
            <v>3.9</v>
          </cell>
          <cell r="D203">
            <v>0.65</v>
          </cell>
          <cell r="E203">
            <v>5.8</v>
          </cell>
          <cell r="F203">
            <v>8.9230769230769234</v>
          </cell>
        </row>
        <row r="204">
          <cell r="A204">
            <v>1341</v>
          </cell>
          <cell r="B204" t="str">
            <v>Screen Basic De 2 M Tobacco</v>
          </cell>
          <cell r="C204">
            <v>8.5</v>
          </cell>
          <cell r="D204">
            <v>1.4166666666666667</v>
          </cell>
          <cell r="E204">
            <v>11.3</v>
          </cell>
          <cell r="F204">
            <v>7.9764705882352942</v>
          </cell>
        </row>
        <row r="205">
          <cell r="A205">
            <v>1345</v>
          </cell>
          <cell r="B205" t="str">
            <v>JG De Mecanismo Similar Sky Dia Y N</v>
          </cell>
          <cell r="C205">
            <v>159</v>
          </cell>
          <cell r="D205">
            <v>26.5</v>
          </cell>
          <cell r="E205">
            <v>4</v>
          </cell>
          <cell r="F205">
            <v>0.15094339622641509</v>
          </cell>
        </row>
        <row r="206">
          <cell r="A206">
            <v>1346</v>
          </cell>
          <cell r="B206" t="str">
            <v>JG De Mecanismo Similar Sky Dia y N</v>
          </cell>
          <cell r="C206">
            <v>5</v>
          </cell>
          <cell r="D206">
            <v>0.83333333333333337</v>
          </cell>
          <cell r="E206">
            <v>68</v>
          </cell>
          <cell r="F206">
            <v>81.599999999999994</v>
          </cell>
        </row>
        <row r="207">
          <cell r="A207">
            <v>1354</v>
          </cell>
          <cell r="B207" t="str">
            <v>Screen Basic De 2 M Pewter</v>
          </cell>
          <cell r="C207">
            <v>7</v>
          </cell>
          <cell r="D207">
            <v>1.1666666666666667</v>
          </cell>
          <cell r="E207">
            <v>30.7</v>
          </cell>
          <cell r="F207">
            <v>26.314285714285713</v>
          </cell>
        </row>
        <row r="208">
          <cell r="A208">
            <v>1355</v>
          </cell>
          <cell r="B208" t="str">
            <v>Screen Basic De 2.5 M Pewter</v>
          </cell>
          <cell r="C208">
            <v>21.8</v>
          </cell>
          <cell r="D208">
            <v>3.6333333333333333</v>
          </cell>
          <cell r="E208">
            <v>45.8</v>
          </cell>
          <cell r="F208">
            <v>12.605504587155963</v>
          </cell>
        </row>
        <row r="209">
          <cell r="A209">
            <v>1356</v>
          </cell>
          <cell r="B209" t="str">
            <v>Tubo De 1 1/2 Con Ranura Plana Refo</v>
          </cell>
          <cell r="C209">
            <v>83</v>
          </cell>
          <cell r="D209">
            <v>13.833333333333334</v>
          </cell>
          <cell r="E209">
            <v>113</v>
          </cell>
          <cell r="F209">
            <v>8.168674698795181</v>
          </cell>
        </row>
        <row r="210">
          <cell r="A210">
            <v>1390</v>
          </cell>
          <cell r="B210" t="str">
            <v>JG De Mecanismo Similar Sky Dia Y N</v>
          </cell>
          <cell r="C210">
            <v>203</v>
          </cell>
          <cell r="D210">
            <v>33.833333333333336</v>
          </cell>
          <cell r="E210">
            <v>97</v>
          </cell>
          <cell r="F210">
            <v>2.8669950738916254</v>
          </cell>
        </row>
        <row r="211">
          <cell r="A211">
            <v>1401</v>
          </cell>
          <cell r="B211" t="str">
            <v>BO 500 De 2 M Negro</v>
          </cell>
          <cell r="C211">
            <v>7.6</v>
          </cell>
          <cell r="D211">
            <v>1.2666666666666666</v>
          </cell>
          <cell r="E211">
            <v>34.1</v>
          </cell>
          <cell r="F211">
            <v>26.921052631578949</v>
          </cell>
        </row>
        <row r="212">
          <cell r="A212">
            <v>1410</v>
          </cell>
          <cell r="B212" t="str">
            <v>JG De Mecanismo Similar Sky Dia Y N</v>
          </cell>
          <cell r="C212">
            <v>47</v>
          </cell>
          <cell r="D212">
            <v>7.833333333333333</v>
          </cell>
          <cell r="E212">
            <v>75</v>
          </cell>
          <cell r="F212">
            <v>9.5744680851063837</v>
          </cell>
        </row>
        <row r="213">
          <cell r="A213">
            <v>1412</v>
          </cell>
          <cell r="B213" t="str">
            <v>Contrapeso Grande Para Vertical Gri</v>
          </cell>
          <cell r="C213">
            <v>32</v>
          </cell>
          <cell r="D213">
            <v>5.333333333333333</v>
          </cell>
          <cell r="E213">
            <v>63</v>
          </cell>
          <cell r="F213">
            <v>11.8125</v>
          </cell>
        </row>
        <row r="214">
          <cell r="A214">
            <v>1415</v>
          </cell>
          <cell r="B214" t="str">
            <v>Contrapeso Oculto Cuadrado En 5.80</v>
          </cell>
          <cell r="C214">
            <v>112</v>
          </cell>
          <cell r="D214">
            <v>18.666666666666668</v>
          </cell>
          <cell r="E214">
            <v>29</v>
          </cell>
          <cell r="F214">
            <v>1.5535714285714284</v>
          </cell>
        </row>
        <row r="215">
          <cell r="A215">
            <v>1419</v>
          </cell>
          <cell r="B215" t="str">
            <v>Escuadra Bracket De pared Sin Clip</v>
          </cell>
          <cell r="C215">
            <v>20</v>
          </cell>
          <cell r="D215">
            <v>3.3333333333333335</v>
          </cell>
          <cell r="E215">
            <v>2</v>
          </cell>
          <cell r="F215">
            <v>0.6</v>
          </cell>
        </row>
        <row r="216">
          <cell r="A216">
            <v>1430</v>
          </cell>
          <cell r="B216" t="str">
            <v>JG De Tapas Con Pivote Para Cofre M</v>
          </cell>
          <cell r="C216">
            <v>15</v>
          </cell>
          <cell r="D216">
            <v>2.5</v>
          </cell>
          <cell r="E216">
            <v>-2</v>
          </cell>
          <cell r="F216">
            <v>-0.8</v>
          </cell>
        </row>
        <row r="217">
          <cell r="A217">
            <v>1433</v>
          </cell>
          <cell r="B217" t="str">
            <v>JG De Mecanismo De 1 1/2  similar r</v>
          </cell>
          <cell r="C217">
            <v>33</v>
          </cell>
          <cell r="D217">
            <v>5.5</v>
          </cell>
          <cell r="E217">
            <v>57</v>
          </cell>
          <cell r="F217">
            <v>10.363636363636363</v>
          </cell>
        </row>
        <row r="218">
          <cell r="A218">
            <v>1454</v>
          </cell>
          <cell r="B218" t="str">
            <v>Cadena Plastica No. 10 Bola Continu</v>
          </cell>
          <cell r="C218">
            <v>127</v>
          </cell>
          <cell r="D218">
            <v>21.166666666666668</v>
          </cell>
          <cell r="E218">
            <v>192</v>
          </cell>
          <cell r="F218">
            <v>9.0708661417322833</v>
          </cell>
        </row>
        <row r="219">
          <cell r="A219">
            <v>1458</v>
          </cell>
          <cell r="B219" t="str">
            <v>Kit De Tapas Ovaladas Sin Tornillo</v>
          </cell>
          <cell r="C219">
            <v>10</v>
          </cell>
          <cell r="D219">
            <v>1.6666666666666667</v>
          </cell>
          <cell r="E219">
            <v>202</v>
          </cell>
          <cell r="F219">
            <v>121.19999999999999</v>
          </cell>
        </row>
        <row r="220">
          <cell r="A220">
            <v>1464</v>
          </cell>
          <cell r="B220" t="str">
            <v>Cofre Chico En 5.80 Negro</v>
          </cell>
          <cell r="C220">
            <v>1</v>
          </cell>
          <cell r="D220">
            <v>0.16666666666666666</v>
          </cell>
          <cell r="E220">
            <v>7</v>
          </cell>
          <cell r="F220">
            <v>42</v>
          </cell>
        </row>
        <row r="221">
          <cell r="A221">
            <v>1469</v>
          </cell>
          <cell r="B221" t="str">
            <v>Toulouse Tan</v>
          </cell>
          <cell r="C221">
            <v>27</v>
          </cell>
          <cell r="D221">
            <v>4.5</v>
          </cell>
          <cell r="E221">
            <v>26</v>
          </cell>
          <cell r="F221">
            <v>5.7777777777777777</v>
          </cell>
        </row>
        <row r="222">
          <cell r="A222">
            <v>1471</v>
          </cell>
          <cell r="B222" t="str">
            <v>Duo Dimout 3 M Kakhy</v>
          </cell>
          <cell r="C222">
            <v>17.7</v>
          </cell>
          <cell r="D222">
            <v>2.9499999999999997</v>
          </cell>
          <cell r="E222">
            <v>3.8</v>
          </cell>
          <cell r="F222">
            <v>1.2881355932203391</v>
          </cell>
        </row>
        <row r="223">
          <cell r="A223">
            <v>1479</v>
          </cell>
          <cell r="B223" t="str">
            <v>JG De Mecanismo Dia Y Noche Chico D</v>
          </cell>
          <cell r="C223">
            <v>3</v>
          </cell>
          <cell r="D223">
            <v>0.5</v>
          </cell>
          <cell r="E223">
            <v>26</v>
          </cell>
          <cell r="F223">
            <v>52</v>
          </cell>
        </row>
        <row r="224">
          <cell r="A224">
            <v>1480</v>
          </cell>
          <cell r="B224" t="str">
            <v>JG De Mecanismo Dia Y Noche Chico D</v>
          </cell>
          <cell r="C224">
            <v>2</v>
          </cell>
          <cell r="D224">
            <v>0.33333333333333331</v>
          </cell>
          <cell r="E224">
            <v>37</v>
          </cell>
          <cell r="F224">
            <v>111</v>
          </cell>
        </row>
        <row r="225">
          <cell r="A225">
            <v>1481</v>
          </cell>
          <cell r="B225" t="str">
            <v>Screen Soft De 3 M Charcoal Grey</v>
          </cell>
          <cell r="C225">
            <v>13.5</v>
          </cell>
          <cell r="D225">
            <v>2.25</v>
          </cell>
          <cell r="E225">
            <v>11.4</v>
          </cell>
          <cell r="F225">
            <v>5.0666666666666664</v>
          </cell>
        </row>
        <row r="226">
          <cell r="A226">
            <v>1484</v>
          </cell>
          <cell r="B226" t="str">
            <v>BO Ipanema De 2.5 M Blanco</v>
          </cell>
          <cell r="C226">
            <v>69.7</v>
          </cell>
          <cell r="D226">
            <v>11.616666666666667</v>
          </cell>
          <cell r="E226">
            <v>25.05</v>
          </cell>
          <cell r="F226">
            <v>2.1563845050215207</v>
          </cell>
        </row>
        <row r="227">
          <cell r="A227">
            <v>1504</v>
          </cell>
          <cell r="B227" t="str">
            <v>Cargo por cambio</v>
          </cell>
          <cell r="D227">
            <v>0</v>
          </cell>
          <cell r="E227">
            <v>201</v>
          </cell>
          <cell r="F227" t="e">
            <v>#DIV/0!</v>
          </cell>
        </row>
        <row r="228">
          <cell r="A228">
            <v>1506</v>
          </cell>
          <cell r="B228" t="str">
            <v>BO Long Beach De 2.5 M Silver</v>
          </cell>
          <cell r="C228">
            <v>49.65</v>
          </cell>
          <cell r="D228">
            <v>8.2750000000000004</v>
          </cell>
          <cell r="E228">
            <v>51.25</v>
          </cell>
          <cell r="F228">
            <v>6.1933534743202419</v>
          </cell>
        </row>
        <row r="229">
          <cell r="A229">
            <v>1512</v>
          </cell>
          <cell r="B229" t="str">
            <v>FL Ipanema De 2.4 M White</v>
          </cell>
          <cell r="C229">
            <v>31</v>
          </cell>
          <cell r="D229">
            <v>5.166666666666667</v>
          </cell>
          <cell r="E229">
            <v>20.100000000000001</v>
          </cell>
          <cell r="F229">
            <v>3.8903225806451611</v>
          </cell>
        </row>
        <row r="230">
          <cell r="A230">
            <v>1513</v>
          </cell>
          <cell r="B230" t="str">
            <v>JG De Tapas  PREMIUM Para Cofre Med</v>
          </cell>
          <cell r="C230">
            <v>10</v>
          </cell>
          <cell r="D230">
            <v>1.6666666666666667</v>
          </cell>
          <cell r="E230">
            <v>246</v>
          </cell>
          <cell r="F230">
            <v>147.6</v>
          </cell>
        </row>
        <row r="231">
          <cell r="A231">
            <v>1514</v>
          </cell>
          <cell r="B231" t="str">
            <v>JG De Tapas  PREMIUM Para Cofre Med</v>
          </cell>
          <cell r="C231">
            <v>50</v>
          </cell>
          <cell r="D231">
            <v>8.3333333333333339</v>
          </cell>
          <cell r="E231">
            <v>156</v>
          </cell>
          <cell r="F231">
            <v>18.72</v>
          </cell>
        </row>
        <row r="232">
          <cell r="A232">
            <v>1515</v>
          </cell>
          <cell r="B232" t="str">
            <v>JG De Tapas  PREMIUM Para Cofre Med</v>
          </cell>
          <cell r="C232">
            <v>0</v>
          </cell>
          <cell r="D232">
            <v>0</v>
          </cell>
          <cell r="E232">
            <v>28</v>
          </cell>
          <cell r="F232" t="e">
            <v>#DIV/0!</v>
          </cell>
        </row>
        <row r="233">
          <cell r="A233">
            <v>1516</v>
          </cell>
          <cell r="B233" t="str">
            <v>JG De Tapas  PREMIUM Para Cofre Med</v>
          </cell>
          <cell r="C233">
            <v>0</v>
          </cell>
          <cell r="D233">
            <v>0</v>
          </cell>
          <cell r="E233">
            <v>93</v>
          </cell>
          <cell r="F233" t="e">
            <v>#DIV/0!</v>
          </cell>
        </row>
        <row r="234">
          <cell r="A234">
            <v>1526</v>
          </cell>
          <cell r="B234" t="str">
            <v>Contrapeso Curvo Para Cadena Blanco</v>
          </cell>
          <cell r="C234">
            <v>80</v>
          </cell>
          <cell r="D234">
            <v>13.333333333333334</v>
          </cell>
          <cell r="E234">
            <v>0</v>
          </cell>
          <cell r="F234">
            <v>0</v>
          </cell>
        </row>
        <row r="235">
          <cell r="A235">
            <v>1536</v>
          </cell>
          <cell r="B235" t="str">
            <v>Sheer Eko Poliester De 2.5 M Crema</v>
          </cell>
          <cell r="C235">
            <v>3.5</v>
          </cell>
          <cell r="D235">
            <v>0.58333333333333337</v>
          </cell>
          <cell r="E235">
            <v>0.8</v>
          </cell>
          <cell r="F235">
            <v>1.3714285714285714</v>
          </cell>
        </row>
        <row r="236">
          <cell r="A236">
            <v>1545</v>
          </cell>
          <cell r="B236" t="str">
            <v>Conector Para Cadena Plastica No.10</v>
          </cell>
          <cell r="C236">
            <v>29</v>
          </cell>
          <cell r="D236">
            <v>4.833333333333333</v>
          </cell>
          <cell r="E236">
            <v>171</v>
          </cell>
          <cell r="F236">
            <v>35.379310344827587</v>
          </cell>
        </row>
        <row r="237">
          <cell r="A237">
            <v>1546</v>
          </cell>
          <cell r="B237" t="str">
            <v>Tope / Bola Abierta Plastico Gris (</v>
          </cell>
          <cell r="C237">
            <v>36</v>
          </cell>
          <cell r="D237">
            <v>6</v>
          </cell>
          <cell r="E237">
            <v>300</v>
          </cell>
          <cell r="F237">
            <v>50</v>
          </cell>
        </row>
        <row r="238">
          <cell r="A238">
            <v>1548</v>
          </cell>
          <cell r="B238" t="str">
            <v>Barra De Giro De Cruz En 6.10 Negro</v>
          </cell>
          <cell r="C238">
            <v>21</v>
          </cell>
          <cell r="D238">
            <v>3.5</v>
          </cell>
          <cell r="E238">
            <v>26</v>
          </cell>
          <cell r="F238">
            <v>7.4285714285714288</v>
          </cell>
        </row>
        <row r="239">
          <cell r="A239">
            <v>1552</v>
          </cell>
          <cell r="B239" t="str">
            <v>JG De Tapas PREMIUM Para Cofre Medi</v>
          </cell>
          <cell r="C239">
            <v>0</v>
          </cell>
          <cell r="D239">
            <v>0</v>
          </cell>
          <cell r="E239">
            <v>515</v>
          </cell>
          <cell r="F239" t="e">
            <v>#DIV/0!</v>
          </cell>
        </row>
        <row r="240">
          <cell r="A240">
            <v>1554</v>
          </cell>
          <cell r="B240" t="str">
            <v>JG De Mecanismo De 1 1/2 Para Sheer</v>
          </cell>
          <cell r="C240">
            <v>120</v>
          </cell>
          <cell r="D240">
            <v>20</v>
          </cell>
          <cell r="E240">
            <v>97</v>
          </cell>
          <cell r="F240">
            <v>4.8499999999999996</v>
          </cell>
        </row>
        <row r="241">
          <cell r="A241">
            <v>1561</v>
          </cell>
          <cell r="B241" t="str">
            <v>Base Ovalada En 6.10 Gris Metalico</v>
          </cell>
          <cell r="C241">
            <v>5</v>
          </cell>
          <cell r="D241">
            <v>0.83333333333333337</v>
          </cell>
          <cell r="E241">
            <v>17</v>
          </cell>
          <cell r="F241">
            <v>20.399999999999999</v>
          </cell>
        </row>
        <row r="242">
          <cell r="A242">
            <v>1563</v>
          </cell>
          <cell r="B242" t="str">
            <v>Barra De Giro De Cruz En 6.10 Gris</v>
          </cell>
          <cell r="C242">
            <v>3</v>
          </cell>
          <cell r="D242">
            <v>0.5</v>
          </cell>
          <cell r="E242">
            <v>19</v>
          </cell>
          <cell r="F242">
            <v>38</v>
          </cell>
        </row>
        <row r="243">
          <cell r="A243">
            <v>1567</v>
          </cell>
          <cell r="B243" t="str">
            <v>Tope / Bola Abierta Plastico Chocol</v>
          </cell>
          <cell r="C243">
            <v>11</v>
          </cell>
          <cell r="D243">
            <v>1.8333333333333333</v>
          </cell>
          <cell r="E243">
            <v>140</v>
          </cell>
          <cell r="F243">
            <v>76.36363636363636</v>
          </cell>
        </row>
        <row r="244">
          <cell r="A244">
            <v>1570</v>
          </cell>
          <cell r="B244" t="str">
            <v>Bracket Intermedio Universal Para S</v>
          </cell>
          <cell r="C244">
            <v>1</v>
          </cell>
          <cell r="D244">
            <v>0.16666666666666666</v>
          </cell>
          <cell r="E244">
            <v>85</v>
          </cell>
          <cell r="F244">
            <v>510</v>
          </cell>
        </row>
        <row r="245">
          <cell r="A245">
            <v>1571</v>
          </cell>
          <cell r="B245" t="str">
            <v>Conector Para Cadena Plastica No.10</v>
          </cell>
          <cell r="C245">
            <v>14</v>
          </cell>
          <cell r="D245">
            <v>2.3333333333333335</v>
          </cell>
          <cell r="E245">
            <v>130</v>
          </cell>
          <cell r="F245">
            <v>55.714285714285708</v>
          </cell>
        </row>
        <row r="246">
          <cell r="A246">
            <v>1572</v>
          </cell>
          <cell r="B246" t="str">
            <v>JG De Bracket De Instalacion Para C</v>
          </cell>
          <cell r="C246">
            <v>82</v>
          </cell>
          <cell r="D246">
            <v>13.666666666666666</v>
          </cell>
          <cell r="E246">
            <v>114</v>
          </cell>
          <cell r="F246">
            <v>8.3414634146341466</v>
          </cell>
        </row>
        <row r="247">
          <cell r="A247">
            <v>1573</v>
          </cell>
          <cell r="B247" t="str">
            <v>JG De Bracket De Instalacion Largo</v>
          </cell>
          <cell r="C247">
            <v>3</v>
          </cell>
          <cell r="D247">
            <v>0.5</v>
          </cell>
          <cell r="E247">
            <v>80</v>
          </cell>
          <cell r="F247">
            <v>160</v>
          </cell>
        </row>
        <row r="248">
          <cell r="A248">
            <v>1575</v>
          </cell>
          <cell r="B248" t="str">
            <v>JG De Bracket De Instalacion Dia y</v>
          </cell>
          <cell r="C248">
            <v>24</v>
          </cell>
          <cell r="D248">
            <v>4</v>
          </cell>
          <cell r="E248">
            <v>157</v>
          </cell>
          <cell r="F248">
            <v>39.25</v>
          </cell>
        </row>
        <row r="249">
          <cell r="A249">
            <v>1592</v>
          </cell>
          <cell r="B249" t="str">
            <v>JG De Mecanismo Dia Y Noche Chico D</v>
          </cell>
          <cell r="C249">
            <v>12</v>
          </cell>
          <cell r="D249">
            <v>2</v>
          </cell>
          <cell r="E249">
            <v>57</v>
          </cell>
          <cell r="F249">
            <v>28.5</v>
          </cell>
        </row>
        <row r="250">
          <cell r="A250">
            <v>1595</v>
          </cell>
          <cell r="B250" t="str">
            <v>JG De Mecanismo Dia Y Noche Chico D</v>
          </cell>
          <cell r="C250">
            <v>2</v>
          </cell>
          <cell r="D250">
            <v>0.33333333333333331</v>
          </cell>
          <cell r="E250">
            <v>12</v>
          </cell>
          <cell r="F250">
            <v>36</v>
          </cell>
        </row>
        <row r="251">
          <cell r="A251">
            <v>1596</v>
          </cell>
          <cell r="B251" t="str">
            <v>JG De Mecanismo De 1 1/2 Para Sheer</v>
          </cell>
          <cell r="C251">
            <v>73</v>
          </cell>
          <cell r="D251">
            <v>12.166666666666666</v>
          </cell>
          <cell r="E251">
            <v>192</v>
          </cell>
          <cell r="F251">
            <v>15.78082191780822</v>
          </cell>
        </row>
        <row r="252">
          <cell r="A252">
            <v>1597</v>
          </cell>
          <cell r="B252" t="str">
            <v>JG De Mecanismo De 1 1/2 Para Sheer</v>
          </cell>
          <cell r="C252">
            <v>335</v>
          </cell>
          <cell r="D252">
            <v>55.833333333333336</v>
          </cell>
          <cell r="E252">
            <v>121</v>
          </cell>
          <cell r="F252">
            <v>2.1671641791044776</v>
          </cell>
        </row>
        <row r="253">
          <cell r="A253">
            <v>1600</v>
          </cell>
          <cell r="B253" t="str">
            <v>Contrapeso Cordon Cadena Ovalado Iv</v>
          </cell>
          <cell r="C253">
            <v>50</v>
          </cell>
          <cell r="D253">
            <v>8.3333333333333339</v>
          </cell>
          <cell r="E253">
            <v>265</v>
          </cell>
          <cell r="F253">
            <v>31.799999999999997</v>
          </cell>
        </row>
        <row r="254">
          <cell r="A254">
            <v>1602</v>
          </cell>
          <cell r="B254" t="str">
            <v>Contrapeso Cordon Cadena Ovalado Gr</v>
          </cell>
          <cell r="C254">
            <v>36</v>
          </cell>
          <cell r="D254">
            <v>6</v>
          </cell>
          <cell r="E254">
            <v>51</v>
          </cell>
          <cell r="F254">
            <v>8.5</v>
          </cell>
        </row>
        <row r="255">
          <cell r="A255">
            <v>1603</v>
          </cell>
          <cell r="B255" t="str">
            <v>Contrapeso Cordon Cadena Ovalado Ne</v>
          </cell>
          <cell r="C255">
            <v>400</v>
          </cell>
          <cell r="D255">
            <v>66.666666666666671</v>
          </cell>
          <cell r="E255">
            <v>888</v>
          </cell>
          <cell r="F255">
            <v>13.319999999999999</v>
          </cell>
        </row>
        <row r="256">
          <cell r="A256">
            <v>1608</v>
          </cell>
          <cell r="B256" t="str">
            <v>JG De Tapas Para Cofre 120 Ivory</v>
          </cell>
          <cell r="C256">
            <v>1</v>
          </cell>
          <cell r="D256">
            <v>0.16666666666666666</v>
          </cell>
          <cell r="E256">
            <v>84</v>
          </cell>
          <cell r="F256">
            <v>504</v>
          </cell>
        </row>
        <row r="257">
          <cell r="A257">
            <v>1611</v>
          </cell>
          <cell r="B257" t="str">
            <v>JG De Tapas Para Cofre Chico Negro</v>
          </cell>
          <cell r="C257">
            <v>100</v>
          </cell>
          <cell r="D257">
            <v>16.666666666666668</v>
          </cell>
          <cell r="E257">
            <v>40</v>
          </cell>
          <cell r="F257">
            <v>2.4</v>
          </cell>
        </row>
        <row r="258">
          <cell r="A258">
            <v>1617</v>
          </cell>
          <cell r="B258" t="str">
            <v>JG De Puntas 1 1/2</v>
          </cell>
          <cell r="C258">
            <v>1</v>
          </cell>
          <cell r="D258">
            <v>0.16666666666666666</v>
          </cell>
          <cell r="E258">
            <v>54</v>
          </cell>
          <cell r="F258">
            <v>324</v>
          </cell>
        </row>
        <row r="259">
          <cell r="A259">
            <v>1618</v>
          </cell>
          <cell r="B259" t="str">
            <v>JG De Tapas Sin Pivote Para Cofre M</v>
          </cell>
          <cell r="C259">
            <v>4</v>
          </cell>
          <cell r="D259">
            <v>0.66666666666666663</v>
          </cell>
          <cell r="E259">
            <v>113</v>
          </cell>
          <cell r="F259">
            <v>169.5</v>
          </cell>
        </row>
        <row r="260">
          <cell r="A260">
            <v>1623</v>
          </cell>
          <cell r="B260" t="str">
            <v>JG De Tapas Sin Pivote Para Cofre M</v>
          </cell>
          <cell r="C260">
            <v>0</v>
          </cell>
          <cell r="D260">
            <v>0</v>
          </cell>
          <cell r="E260">
            <v>189</v>
          </cell>
          <cell r="F260" t="e">
            <v>#DIV/0!</v>
          </cell>
        </row>
        <row r="261">
          <cell r="A261">
            <v>1640</v>
          </cell>
          <cell r="B261" t="str">
            <v>Contrapeso Oculto Cuadrado En 5.80</v>
          </cell>
          <cell r="C261">
            <v>41</v>
          </cell>
          <cell r="D261">
            <v>6.833333333333333</v>
          </cell>
          <cell r="E261">
            <v>0</v>
          </cell>
          <cell r="F261">
            <v>0</v>
          </cell>
        </row>
        <row r="262">
          <cell r="A262">
            <v>1641</v>
          </cell>
          <cell r="B262" t="str">
            <v>Contrapeso Oculto Cuadrado En 5.80</v>
          </cell>
          <cell r="C262">
            <v>41</v>
          </cell>
          <cell r="D262">
            <v>6.833333333333333</v>
          </cell>
          <cell r="E262">
            <v>30</v>
          </cell>
          <cell r="F262">
            <v>4.3902439024390247</v>
          </cell>
        </row>
        <row r="263">
          <cell r="A263">
            <v>1643</v>
          </cell>
          <cell r="B263" t="str">
            <v>Contrapeso Oculto Cuadrado En 5.80</v>
          </cell>
          <cell r="C263">
            <v>39</v>
          </cell>
          <cell r="D263">
            <v>6.5</v>
          </cell>
          <cell r="E263">
            <v>38</v>
          </cell>
          <cell r="F263">
            <v>5.8461538461538458</v>
          </cell>
        </row>
        <row r="264">
          <cell r="A264">
            <v>1644</v>
          </cell>
          <cell r="B264" t="str">
            <v>Contrapeso Oculto Cuadrado En 5.80</v>
          </cell>
          <cell r="C264">
            <v>55</v>
          </cell>
          <cell r="D264">
            <v>9.1666666666666661</v>
          </cell>
          <cell r="E264">
            <v>14</v>
          </cell>
          <cell r="F264">
            <v>1.5272727272727273</v>
          </cell>
        </row>
        <row r="265">
          <cell r="A265">
            <v>1651</v>
          </cell>
          <cell r="B265" t="str">
            <v>Cofre Mediano En 5.80 Anodizado Nat</v>
          </cell>
          <cell r="C265">
            <v>54</v>
          </cell>
          <cell r="D265">
            <v>9</v>
          </cell>
          <cell r="E265">
            <v>12</v>
          </cell>
          <cell r="F265">
            <v>1.3333333333333333</v>
          </cell>
        </row>
        <row r="266">
          <cell r="A266">
            <v>1668</v>
          </cell>
          <cell r="B266" t="str">
            <v>Cofre Mediano En 5.80 Negro</v>
          </cell>
          <cell r="C266">
            <v>19</v>
          </cell>
          <cell r="D266">
            <v>3.1666666666666665</v>
          </cell>
          <cell r="E266">
            <v>22</v>
          </cell>
          <cell r="F266">
            <v>6.9473684210526319</v>
          </cell>
        </row>
        <row r="267">
          <cell r="A267">
            <v>1672</v>
          </cell>
          <cell r="B267" t="str">
            <v>Contrapeso Oculto Cuadrado En 5.80</v>
          </cell>
          <cell r="C267">
            <v>26</v>
          </cell>
          <cell r="D267">
            <v>4.333333333333333</v>
          </cell>
          <cell r="E267">
            <v>21</v>
          </cell>
          <cell r="F267">
            <v>4.8461538461538467</v>
          </cell>
        </row>
        <row r="268">
          <cell r="A268">
            <v>1673</v>
          </cell>
          <cell r="B268" t="str">
            <v>5 JGs De Tapas Para Contrapeso Ocul</v>
          </cell>
          <cell r="C268">
            <v>1</v>
          </cell>
          <cell r="D268">
            <v>0.16666666666666666</v>
          </cell>
          <cell r="E268">
            <v>63</v>
          </cell>
          <cell r="F268">
            <v>378</v>
          </cell>
        </row>
        <row r="269">
          <cell r="A269">
            <v>1684</v>
          </cell>
          <cell r="B269" t="str">
            <v>Tope / Bola Abierta Plastico Negro</v>
          </cell>
          <cell r="C269">
            <v>13</v>
          </cell>
          <cell r="D269">
            <v>2.1666666666666665</v>
          </cell>
          <cell r="E269">
            <v>168</v>
          </cell>
          <cell r="F269">
            <v>77.538461538461547</v>
          </cell>
        </row>
        <row r="270">
          <cell r="A270">
            <v>1686</v>
          </cell>
          <cell r="B270" t="str">
            <v>BO Sidney De 3 M Blanco</v>
          </cell>
          <cell r="C270">
            <v>2.5</v>
          </cell>
          <cell r="D270">
            <v>0.41666666666666669</v>
          </cell>
          <cell r="E270">
            <v>24.8</v>
          </cell>
          <cell r="F270">
            <v>59.519999999999996</v>
          </cell>
        </row>
        <row r="271">
          <cell r="A271">
            <v>1687</v>
          </cell>
          <cell r="B271" t="str">
            <v>BO Sidney De 3 M Gris</v>
          </cell>
          <cell r="C271">
            <v>18.8</v>
          </cell>
          <cell r="D271">
            <v>3.1333333333333333</v>
          </cell>
          <cell r="E271">
            <v>0.3</v>
          </cell>
          <cell r="F271">
            <v>9.5744680851063829E-2</v>
          </cell>
        </row>
        <row r="272">
          <cell r="A272">
            <v>1688</v>
          </cell>
          <cell r="B272" t="str">
            <v>BO Sidney De 3 M Ivory</v>
          </cell>
          <cell r="C272">
            <v>6.15</v>
          </cell>
          <cell r="D272">
            <v>1.0250000000000001</v>
          </cell>
          <cell r="E272">
            <v>4.7</v>
          </cell>
          <cell r="F272">
            <v>4.5853658536585362</v>
          </cell>
        </row>
        <row r="273">
          <cell r="A273">
            <v>1689</v>
          </cell>
          <cell r="B273" t="str">
            <v>FL Sidney 3 M Blanco</v>
          </cell>
          <cell r="C273">
            <v>10.3</v>
          </cell>
          <cell r="D273">
            <v>1.7166666666666668</v>
          </cell>
          <cell r="E273">
            <v>6.15</v>
          </cell>
          <cell r="F273">
            <v>3.5825242718446599</v>
          </cell>
        </row>
        <row r="274">
          <cell r="A274">
            <v>1690</v>
          </cell>
          <cell r="B274" t="str">
            <v>FL Sidney De 3 M Gris</v>
          </cell>
          <cell r="C274">
            <v>25.7</v>
          </cell>
          <cell r="D274">
            <v>4.2833333333333332</v>
          </cell>
          <cell r="E274">
            <v>14.1</v>
          </cell>
          <cell r="F274">
            <v>3.2918287937743189</v>
          </cell>
        </row>
        <row r="275">
          <cell r="A275">
            <v>1691</v>
          </cell>
          <cell r="B275" t="str">
            <v>FL Sidney De 3 M Ivory</v>
          </cell>
          <cell r="C275">
            <v>16.2</v>
          </cell>
          <cell r="D275">
            <v>2.6999999999999997</v>
          </cell>
          <cell r="E275">
            <v>0.75</v>
          </cell>
          <cell r="F275">
            <v>0.27777777777777779</v>
          </cell>
        </row>
        <row r="276">
          <cell r="A276">
            <v>1692</v>
          </cell>
          <cell r="B276" t="str">
            <v>Duo Bright 2.85 M Polar</v>
          </cell>
          <cell r="C276">
            <v>16</v>
          </cell>
          <cell r="D276">
            <v>2.6666666666666665</v>
          </cell>
          <cell r="E276">
            <v>10.75</v>
          </cell>
          <cell r="F276">
            <v>4.03125</v>
          </cell>
        </row>
        <row r="277">
          <cell r="A277">
            <v>1696</v>
          </cell>
          <cell r="B277" t="str">
            <v>Duo Dimout 3 M Soft Graphite (Gris</v>
          </cell>
          <cell r="C277">
            <v>3.5</v>
          </cell>
          <cell r="D277">
            <v>0.58333333333333337</v>
          </cell>
          <cell r="E277">
            <v>42.4</v>
          </cell>
          <cell r="F277">
            <v>72.685714285714283</v>
          </cell>
        </row>
        <row r="278">
          <cell r="A278">
            <v>1698</v>
          </cell>
          <cell r="B278" t="str">
            <v>BO Long Beach De 2.5 M Ocean Blue</v>
          </cell>
          <cell r="C278">
            <v>26.9</v>
          </cell>
          <cell r="D278">
            <v>4.4833333333333334</v>
          </cell>
          <cell r="E278">
            <v>6.7</v>
          </cell>
          <cell r="F278">
            <v>1.4944237918215613</v>
          </cell>
        </row>
        <row r="279">
          <cell r="A279">
            <v>1703</v>
          </cell>
          <cell r="B279" t="str">
            <v>BO Budelli De 2.5 M Beige</v>
          </cell>
          <cell r="C279">
            <v>6.1</v>
          </cell>
          <cell r="D279">
            <v>1.0166666666666666</v>
          </cell>
          <cell r="E279">
            <v>10.199999999999999</v>
          </cell>
          <cell r="F279">
            <v>10.032786885245901</v>
          </cell>
        </row>
        <row r="280">
          <cell r="A280">
            <v>1704</v>
          </cell>
          <cell r="B280" t="str">
            <v>BO Budelli De 2.5 M Gray</v>
          </cell>
          <cell r="C280">
            <v>40.799999999999997</v>
          </cell>
          <cell r="D280">
            <v>6.8</v>
          </cell>
          <cell r="E280">
            <v>1.5</v>
          </cell>
          <cell r="F280">
            <v>0.22058823529411764</v>
          </cell>
        </row>
        <row r="281">
          <cell r="A281">
            <v>1709</v>
          </cell>
          <cell r="B281" t="str">
            <v>Sheer Con Black Out Bali De 3 M Pla</v>
          </cell>
          <cell r="C281">
            <v>13</v>
          </cell>
          <cell r="D281">
            <v>2.1666666666666665</v>
          </cell>
          <cell r="E281">
            <v>32.4</v>
          </cell>
          <cell r="F281">
            <v>14.953846153846154</v>
          </cell>
        </row>
        <row r="282">
          <cell r="A282">
            <v>1715</v>
          </cell>
          <cell r="B282" t="str">
            <v>Intermedio para Sheer Punta-Punta U</v>
          </cell>
          <cell r="C282">
            <v>91</v>
          </cell>
          <cell r="D282">
            <v>15.166666666666666</v>
          </cell>
          <cell r="E282">
            <v>365.5</v>
          </cell>
          <cell r="F282">
            <v>24.098901098901099</v>
          </cell>
        </row>
        <row r="283">
          <cell r="A283">
            <v>1717</v>
          </cell>
          <cell r="B283" t="str">
            <v>RO De Inserto Plastico Con Pegament</v>
          </cell>
          <cell r="C283">
            <v>50</v>
          </cell>
          <cell r="D283">
            <v>8.3333333333333339</v>
          </cell>
          <cell r="E283">
            <v>43</v>
          </cell>
          <cell r="F283">
            <v>5.1599999999999993</v>
          </cell>
        </row>
        <row r="284">
          <cell r="A284">
            <v>1718</v>
          </cell>
          <cell r="B284" t="str">
            <v>Motor Baterias de 25 MM, 1.1 NM P/t</v>
          </cell>
          <cell r="C284">
            <v>0</v>
          </cell>
          <cell r="D284">
            <v>0</v>
          </cell>
          <cell r="E284">
            <v>21</v>
          </cell>
          <cell r="F284" t="e">
            <v>#DIV/0!</v>
          </cell>
        </row>
        <row r="285">
          <cell r="A285">
            <v>1724</v>
          </cell>
          <cell r="B285" t="str">
            <v>Contrapeso Plano Elegance para Enro</v>
          </cell>
          <cell r="C285">
            <v>89</v>
          </cell>
          <cell r="D285">
            <v>14.833333333333334</v>
          </cell>
          <cell r="E285">
            <v>42</v>
          </cell>
          <cell r="F285">
            <v>2.8314606741573032</v>
          </cell>
        </row>
        <row r="286">
          <cell r="A286">
            <v>1725</v>
          </cell>
          <cell r="B286" t="str">
            <v>Contrapeso Plano Elegance para Enro</v>
          </cell>
          <cell r="C286">
            <v>81</v>
          </cell>
          <cell r="D286">
            <v>13.5</v>
          </cell>
          <cell r="E286">
            <v>14</v>
          </cell>
          <cell r="F286">
            <v>1.037037037037037</v>
          </cell>
        </row>
        <row r="287">
          <cell r="A287">
            <v>1726</v>
          </cell>
          <cell r="B287" t="str">
            <v>Contrapeso Plano Elegance para Enro</v>
          </cell>
          <cell r="C287">
            <v>63</v>
          </cell>
          <cell r="D287">
            <v>10.5</v>
          </cell>
          <cell r="E287">
            <v>63</v>
          </cell>
          <cell r="F287">
            <v>6</v>
          </cell>
        </row>
        <row r="288">
          <cell r="A288">
            <v>1727</v>
          </cell>
          <cell r="B288" t="str">
            <v>Contrapeso Plano Elegance para Enro</v>
          </cell>
          <cell r="C288">
            <v>10</v>
          </cell>
          <cell r="D288">
            <v>1.6666666666666667</v>
          </cell>
          <cell r="E288">
            <v>111</v>
          </cell>
          <cell r="F288">
            <v>66.599999999999994</v>
          </cell>
        </row>
        <row r="289">
          <cell r="A289">
            <v>1728</v>
          </cell>
          <cell r="B289" t="str">
            <v>Contrapeso Plano Elegance para Enro</v>
          </cell>
          <cell r="C289">
            <v>23</v>
          </cell>
          <cell r="D289">
            <v>3.8333333333333335</v>
          </cell>
          <cell r="E289">
            <v>35</v>
          </cell>
          <cell r="F289">
            <v>9.1304347826086953</v>
          </cell>
        </row>
        <row r="290">
          <cell r="A290">
            <v>1729</v>
          </cell>
          <cell r="B290" t="str">
            <v>Kit de Tapas para Contrapeso Elegan</v>
          </cell>
          <cell r="C290">
            <v>120</v>
          </cell>
          <cell r="D290">
            <v>20</v>
          </cell>
          <cell r="E290">
            <v>76</v>
          </cell>
          <cell r="F290">
            <v>3.8</v>
          </cell>
        </row>
        <row r="291">
          <cell r="A291">
            <v>1730</v>
          </cell>
          <cell r="B291" t="str">
            <v>Kit de Tapas para Contrapeso Elegan</v>
          </cell>
          <cell r="C291">
            <v>20</v>
          </cell>
          <cell r="D291">
            <v>3.3333333333333335</v>
          </cell>
          <cell r="E291">
            <v>324</v>
          </cell>
          <cell r="F291">
            <v>97.199999999999989</v>
          </cell>
        </row>
        <row r="292">
          <cell r="A292">
            <v>1731</v>
          </cell>
          <cell r="B292" t="str">
            <v>Kit de Tapas para Contrapeso Elegan</v>
          </cell>
          <cell r="C292">
            <v>15</v>
          </cell>
          <cell r="D292">
            <v>2.5</v>
          </cell>
          <cell r="E292">
            <v>209</v>
          </cell>
          <cell r="F292">
            <v>83.6</v>
          </cell>
        </row>
        <row r="293">
          <cell r="A293">
            <v>1732</v>
          </cell>
          <cell r="B293" t="str">
            <v>Kit de Tapas para Contrapeso Elegan</v>
          </cell>
          <cell r="C293">
            <v>5</v>
          </cell>
          <cell r="D293">
            <v>0.83333333333333337</v>
          </cell>
          <cell r="E293">
            <v>215</v>
          </cell>
          <cell r="F293">
            <v>258</v>
          </cell>
        </row>
        <row r="294">
          <cell r="A294">
            <v>1733</v>
          </cell>
          <cell r="B294" t="str">
            <v>Kit de Tapas para Contrapeso Elegan</v>
          </cell>
          <cell r="C294">
            <v>15</v>
          </cell>
          <cell r="D294">
            <v>2.5</v>
          </cell>
          <cell r="E294">
            <v>118</v>
          </cell>
          <cell r="F294">
            <v>47.2</v>
          </cell>
        </row>
        <row r="295">
          <cell r="A295">
            <v>1735</v>
          </cell>
          <cell r="B295" t="str">
            <v>JG De Brackets Dia Y Noche</v>
          </cell>
          <cell r="C295">
            <v>0</v>
          </cell>
          <cell r="D295">
            <v>0</v>
          </cell>
          <cell r="E295">
            <v>14</v>
          </cell>
          <cell r="F295" t="e">
            <v>#DIV/0!</v>
          </cell>
        </row>
        <row r="296">
          <cell r="A296">
            <v>1736</v>
          </cell>
          <cell r="B296" t="str">
            <v>BO Budelli De 2.5 M Gold</v>
          </cell>
          <cell r="C296">
            <v>1.9</v>
          </cell>
          <cell r="D296">
            <v>0.31666666666666665</v>
          </cell>
          <cell r="E296">
            <v>11.9</v>
          </cell>
          <cell r="F296">
            <v>37.578947368421055</v>
          </cell>
        </row>
        <row r="297">
          <cell r="A297">
            <v>1755</v>
          </cell>
          <cell r="B297" t="str">
            <v>Manivela Para Toldo De 1.5 m</v>
          </cell>
          <cell r="C297">
            <v>16</v>
          </cell>
          <cell r="D297">
            <v>2.6666666666666665</v>
          </cell>
          <cell r="E297">
            <v>9</v>
          </cell>
          <cell r="F297">
            <v>3.375</v>
          </cell>
        </row>
        <row r="298">
          <cell r="A298">
            <v>1761</v>
          </cell>
          <cell r="B298" t="str">
            <v>Tubo Para Motor 35 mm En 5.80 m SBM</v>
          </cell>
          <cell r="C298">
            <v>22</v>
          </cell>
          <cell r="D298">
            <v>3.6666666666666665</v>
          </cell>
          <cell r="E298">
            <v>19</v>
          </cell>
          <cell r="F298">
            <v>5.1818181818181817</v>
          </cell>
        </row>
        <row r="299">
          <cell r="A299">
            <v>1764</v>
          </cell>
          <cell r="B299" t="str">
            <v>Control Multicanal 5 Canales Radio</v>
          </cell>
          <cell r="C299">
            <v>11</v>
          </cell>
          <cell r="D299">
            <v>1.8333333333333333</v>
          </cell>
          <cell r="E299">
            <v>5</v>
          </cell>
          <cell r="F299">
            <v>2.7272727272727275</v>
          </cell>
        </row>
        <row r="300">
          <cell r="A300">
            <v>1767</v>
          </cell>
          <cell r="B300" t="str">
            <v>BO Montreal De 2 M Alabaster</v>
          </cell>
          <cell r="C300">
            <v>21.8</v>
          </cell>
          <cell r="D300">
            <v>3.6333333333333333</v>
          </cell>
          <cell r="E300">
            <v>32</v>
          </cell>
          <cell r="F300">
            <v>8.8073394495412849</v>
          </cell>
        </row>
        <row r="301">
          <cell r="A301">
            <v>1768</v>
          </cell>
          <cell r="B301" t="str">
            <v>BO Montreal De 2.5 M Alabaster</v>
          </cell>
          <cell r="C301">
            <v>15.1</v>
          </cell>
          <cell r="D301">
            <v>2.5166666666666666</v>
          </cell>
          <cell r="E301">
            <v>23.5</v>
          </cell>
          <cell r="F301">
            <v>9.337748344370862</v>
          </cell>
        </row>
        <row r="302">
          <cell r="A302">
            <v>1769</v>
          </cell>
          <cell r="B302" t="str">
            <v>BO Montreal De 2.5 M Chalk</v>
          </cell>
          <cell r="C302">
            <v>16.100000000000001</v>
          </cell>
          <cell r="D302">
            <v>2.6833333333333336</v>
          </cell>
          <cell r="E302">
            <v>-20.8</v>
          </cell>
          <cell r="F302">
            <v>-7.7515527950310554</v>
          </cell>
        </row>
        <row r="303">
          <cell r="A303">
            <v>1771</v>
          </cell>
          <cell r="B303" t="str">
            <v>BO Montreal De 2.5 M Steel</v>
          </cell>
          <cell r="C303">
            <v>11.2</v>
          </cell>
          <cell r="D303">
            <v>1.8666666666666665</v>
          </cell>
          <cell r="E303">
            <v>4.3</v>
          </cell>
          <cell r="F303">
            <v>2.3035714285714288</v>
          </cell>
        </row>
        <row r="304">
          <cell r="A304">
            <v>1772</v>
          </cell>
          <cell r="B304" t="str">
            <v>BO Montreal De 2.5 M Ivory</v>
          </cell>
          <cell r="C304">
            <v>6.9</v>
          </cell>
          <cell r="D304">
            <v>1.1500000000000001</v>
          </cell>
          <cell r="E304">
            <v>20.5</v>
          </cell>
          <cell r="F304">
            <v>17.826086956521738</v>
          </cell>
        </row>
        <row r="305">
          <cell r="A305">
            <v>1774</v>
          </cell>
          <cell r="B305" t="str">
            <v>Cofre Chico En 5.80 Chocolate Mate</v>
          </cell>
          <cell r="C305">
            <v>3</v>
          </cell>
          <cell r="D305">
            <v>0.5</v>
          </cell>
          <cell r="E305">
            <v>6</v>
          </cell>
          <cell r="F305">
            <v>12</v>
          </cell>
        </row>
        <row r="306">
          <cell r="A306">
            <v>1776</v>
          </cell>
          <cell r="B306" t="str">
            <v>Contrapeso Para Toldo En 5.80 m Bla</v>
          </cell>
          <cell r="C306">
            <v>16</v>
          </cell>
          <cell r="D306">
            <v>2.6666666666666665</v>
          </cell>
          <cell r="E306">
            <v>11</v>
          </cell>
          <cell r="F306">
            <v>4.125</v>
          </cell>
        </row>
        <row r="307">
          <cell r="A307">
            <v>1777</v>
          </cell>
          <cell r="B307" t="str">
            <v>Tubo Para Motor 70 mm En 5.80 mts P</v>
          </cell>
          <cell r="C307">
            <v>28</v>
          </cell>
          <cell r="D307">
            <v>4.666666666666667</v>
          </cell>
          <cell r="E307">
            <v>0</v>
          </cell>
          <cell r="F307">
            <v>0</v>
          </cell>
        </row>
        <row r="308">
          <cell r="A308">
            <v>1778</v>
          </cell>
          <cell r="B308" t="str">
            <v>Kit de Componentes para Toldo Blanc</v>
          </cell>
          <cell r="C308">
            <v>15</v>
          </cell>
          <cell r="D308">
            <v>2.5</v>
          </cell>
          <cell r="E308">
            <v>10</v>
          </cell>
          <cell r="F308">
            <v>4</v>
          </cell>
        </row>
        <row r="309">
          <cell r="A309">
            <v>1785</v>
          </cell>
          <cell r="B309" t="str">
            <v>Inserto Plastico En 5.80 Para Toldo</v>
          </cell>
          <cell r="C309">
            <v>28</v>
          </cell>
          <cell r="D309">
            <v>4.666666666666667</v>
          </cell>
          <cell r="E309">
            <v>2</v>
          </cell>
          <cell r="F309">
            <v>0.42857142857142855</v>
          </cell>
        </row>
        <row r="310">
          <cell r="A310">
            <v>1796</v>
          </cell>
          <cell r="B310" t="str">
            <v>Control Monocanal DC1600  Bmighty S</v>
          </cell>
          <cell r="C310">
            <v>8</v>
          </cell>
          <cell r="D310">
            <v>1.3333333333333333</v>
          </cell>
          <cell r="E310">
            <v>1</v>
          </cell>
          <cell r="F310">
            <v>0.75</v>
          </cell>
        </row>
        <row r="311">
          <cell r="A311">
            <v>1803</v>
          </cell>
          <cell r="B311" t="str">
            <v>Kit De Muestrarios De Telas</v>
          </cell>
          <cell r="C311">
            <v>4</v>
          </cell>
          <cell r="D311">
            <v>0.66666666666666663</v>
          </cell>
          <cell r="E311">
            <v>2</v>
          </cell>
          <cell r="F311">
            <v>3</v>
          </cell>
        </row>
        <row r="312">
          <cell r="A312">
            <v>1804</v>
          </cell>
          <cell r="B312" t="str">
            <v>Cadena De Acero Niquelado No.3 2.4</v>
          </cell>
          <cell r="C312">
            <v>57</v>
          </cell>
          <cell r="D312">
            <v>9.5</v>
          </cell>
          <cell r="E312">
            <v>33</v>
          </cell>
          <cell r="F312">
            <v>3.4736842105263159</v>
          </cell>
        </row>
        <row r="313">
          <cell r="A313">
            <v>1805</v>
          </cell>
          <cell r="B313" t="str">
            <v>Cadena De Acero Niquelado No.10 4.5</v>
          </cell>
          <cell r="C313">
            <v>197</v>
          </cell>
          <cell r="D313">
            <v>32.833333333333336</v>
          </cell>
          <cell r="E313">
            <v>20</v>
          </cell>
          <cell r="F313">
            <v>0.60913705583756339</v>
          </cell>
        </row>
        <row r="314">
          <cell r="A314">
            <v>1807</v>
          </cell>
          <cell r="B314" t="str">
            <v>Cordon De 2.2 mm Bicolor Venta por</v>
          </cell>
          <cell r="C314">
            <v>450</v>
          </cell>
          <cell r="D314">
            <v>75</v>
          </cell>
          <cell r="E314">
            <v>136</v>
          </cell>
          <cell r="F314">
            <v>1.8133333333333332</v>
          </cell>
        </row>
        <row r="315">
          <cell r="A315">
            <v>2000</v>
          </cell>
          <cell r="B315" t="str">
            <v>BO 500 De 3 M Alabaster</v>
          </cell>
          <cell r="C315">
            <v>15.3</v>
          </cell>
          <cell r="D315">
            <v>2.5500000000000003</v>
          </cell>
          <cell r="E315">
            <v>34.299999999999997</v>
          </cell>
          <cell r="F315">
            <v>13.450980392156859</v>
          </cell>
        </row>
        <row r="316">
          <cell r="A316">
            <v>2001</v>
          </cell>
          <cell r="B316" t="str">
            <v>BO 500 De 2 M Alabaster</v>
          </cell>
          <cell r="C316">
            <v>12.6</v>
          </cell>
          <cell r="D316">
            <v>2.1</v>
          </cell>
          <cell r="E316">
            <v>38.700000000000003</v>
          </cell>
          <cell r="F316">
            <v>18.428571428571431</v>
          </cell>
        </row>
        <row r="317">
          <cell r="A317">
            <v>2002</v>
          </cell>
          <cell r="B317" t="str">
            <v>BO 500 De 2.5 M Alabaster</v>
          </cell>
          <cell r="C317">
            <v>18.600000000000001</v>
          </cell>
          <cell r="D317">
            <v>3.1</v>
          </cell>
          <cell r="E317">
            <v>16.8</v>
          </cell>
          <cell r="F317">
            <v>5.4193548387096779</v>
          </cell>
        </row>
        <row r="318">
          <cell r="A318">
            <v>2004</v>
          </cell>
          <cell r="B318" t="str">
            <v>BO Long Beach De 2.5 M Gris</v>
          </cell>
          <cell r="C318">
            <v>48.3</v>
          </cell>
          <cell r="D318">
            <v>8.0499999999999989</v>
          </cell>
          <cell r="E318">
            <v>7.05</v>
          </cell>
          <cell r="F318">
            <v>0.87577639751552805</v>
          </cell>
        </row>
        <row r="319">
          <cell r="A319">
            <v>2006</v>
          </cell>
          <cell r="B319" t="str">
            <v>BO Long Beach De 2.5 M Burgundy</v>
          </cell>
          <cell r="C319">
            <v>6.8</v>
          </cell>
          <cell r="D319">
            <v>1.1333333333333333</v>
          </cell>
          <cell r="E319">
            <v>32.39</v>
          </cell>
          <cell r="F319">
            <v>28.579411764705885</v>
          </cell>
        </row>
        <row r="320">
          <cell r="A320">
            <v>2007</v>
          </cell>
          <cell r="B320" t="str">
            <v>BO Long Beach De 2.5 M Stone</v>
          </cell>
          <cell r="C320">
            <v>81.8</v>
          </cell>
          <cell r="D320">
            <v>13.633333333333333</v>
          </cell>
          <cell r="E320">
            <v>7.63</v>
          </cell>
          <cell r="F320">
            <v>0.55965770171149143</v>
          </cell>
        </row>
        <row r="321">
          <cell r="A321">
            <v>2008</v>
          </cell>
          <cell r="B321" t="str">
            <v>BO Luxury De 3 M White</v>
          </cell>
          <cell r="C321">
            <v>19.7</v>
          </cell>
          <cell r="D321">
            <v>3.2833333333333332</v>
          </cell>
          <cell r="E321">
            <v>25.95</v>
          </cell>
          <cell r="F321">
            <v>7.9035532994923861</v>
          </cell>
        </row>
        <row r="322">
          <cell r="A322">
            <v>2009</v>
          </cell>
          <cell r="B322" t="str">
            <v>BO Luxury De 3 M Beige</v>
          </cell>
          <cell r="C322">
            <v>49.4</v>
          </cell>
          <cell r="D322">
            <v>8.2333333333333325</v>
          </cell>
          <cell r="E322">
            <v>30.8</v>
          </cell>
          <cell r="F322">
            <v>3.74089068825911</v>
          </cell>
        </row>
        <row r="323">
          <cell r="A323">
            <v>2010</v>
          </cell>
          <cell r="B323" t="str">
            <v>BO Luxury De 3 M Stone</v>
          </cell>
          <cell r="C323">
            <v>30.8</v>
          </cell>
          <cell r="D323">
            <v>5.1333333333333337</v>
          </cell>
          <cell r="E323">
            <v>28.7</v>
          </cell>
          <cell r="F323">
            <v>5.5909090909090899</v>
          </cell>
        </row>
        <row r="324">
          <cell r="A324">
            <v>2011</v>
          </cell>
          <cell r="B324" t="str">
            <v>BO Luxury De 3 M Dark Grey</v>
          </cell>
          <cell r="C324">
            <v>41.9</v>
          </cell>
          <cell r="D324">
            <v>6.9833333333333334</v>
          </cell>
          <cell r="E324">
            <v>2.15</v>
          </cell>
          <cell r="F324">
            <v>0.30787589498806683</v>
          </cell>
        </row>
        <row r="325">
          <cell r="A325">
            <v>2014</v>
          </cell>
          <cell r="B325" t="str">
            <v>BO Ohio De 2.5 M Stone</v>
          </cell>
          <cell r="C325">
            <v>3</v>
          </cell>
          <cell r="D325">
            <v>0.5</v>
          </cell>
          <cell r="E325">
            <v>2.2000000000000002</v>
          </cell>
          <cell r="F325">
            <v>4.4000000000000004</v>
          </cell>
        </row>
        <row r="326">
          <cell r="A326">
            <v>2016</v>
          </cell>
          <cell r="B326" t="str">
            <v>BO Ohio De 2.5 M Steel</v>
          </cell>
          <cell r="C326">
            <v>44.7</v>
          </cell>
          <cell r="D326">
            <v>7.45</v>
          </cell>
          <cell r="E326">
            <v>0</v>
          </cell>
          <cell r="F326">
            <v>0</v>
          </cell>
        </row>
        <row r="327">
          <cell r="A327">
            <v>2017</v>
          </cell>
          <cell r="B327" t="str">
            <v>BO Sidney De 3 M Light Grey</v>
          </cell>
          <cell r="C327">
            <v>37.200000000000003</v>
          </cell>
          <cell r="D327">
            <v>6.2</v>
          </cell>
          <cell r="E327">
            <v>2</v>
          </cell>
          <cell r="F327">
            <v>0.32258064516129031</v>
          </cell>
        </row>
        <row r="328">
          <cell r="A328">
            <v>2018</v>
          </cell>
          <cell r="B328" t="str">
            <v>BO Texture De 2.6 M  Sand</v>
          </cell>
          <cell r="C328">
            <v>41</v>
          </cell>
          <cell r="D328">
            <v>6.833333333333333</v>
          </cell>
          <cell r="E328">
            <v>2.65</v>
          </cell>
          <cell r="F328">
            <v>0.3878048780487805</v>
          </cell>
        </row>
        <row r="329">
          <cell r="A329">
            <v>2019</v>
          </cell>
          <cell r="B329" t="str">
            <v>BO Texture De 2.6 M  White</v>
          </cell>
          <cell r="C329">
            <v>7.7</v>
          </cell>
          <cell r="D329">
            <v>1.2833333333333334</v>
          </cell>
          <cell r="E329">
            <v>38.1</v>
          </cell>
          <cell r="F329">
            <v>29.688311688311686</v>
          </cell>
        </row>
        <row r="330">
          <cell r="A330">
            <v>2020</v>
          </cell>
          <cell r="B330" t="str">
            <v>BO Texture De 2.6 M  Grey</v>
          </cell>
          <cell r="C330">
            <v>29.9</v>
          </cell>
          <cell r="D330">
            <v>4.9833333333333334</v>
          </cell>
          <cell r="E330">
            <v>3.7</v>
          </cell>
          <cell r="F330">
            <v>0.74247491638795993</v>
          </cell>
        </row>
        <row r="331">
          <cell r="A331">
            <v>2021</v>
          </cell>
          <cell r="B331" t="str">
            <v>Sheer Advantage 3 M 101 White</v>
          </cell>
          <cell r="C331">
            <v>42.4</v>
          </cell>
          <cell r="D331">
            <v>7.0666666666666664</v>
          </cell>
          <cell r="E331">
            <v>6.5</v>
          </cell>
          <cell r="F331">
            <v>0.91981132075471705</v>
          </cell>
        </row>
        <row r="332">
          <cell r="A332">
            <v>2022</v>
          </cell>
          <cell r="B332" t="str">
            <v>Sheer Advantage 3 M 102 Ivory</v>
          </cell>
          <cell r="C332">
            <v>19.7</v>
          </cell>
          <cell r="D332">
            <v>3.2833333333333332</v>
          </cell>
          <cell r="E332">
            <v>29.4</v>
          </cell>
          <cell r="F332">
            <v>8.9543147208121834</v>
          </cell>
        </row>
        <row r="333">
          <cell r="A333">
            <v>2023</v>
          </cell>
          <cell r="B333" t="str">
            <v>Sheer Advantage 3 M 105 Pewter</v>
          </cell>
          <cell r="C333">
            <v>12.6</v>
          </cell>
          <cell r="D333">
            <v>2.1</v>
          </cell>
          <cell r="E333">
            <v>5.3</v>
          </cell>
          <cell r="F333">
            <v>2.5238095238095237</v>
          </cell>
        </row>
        <row r="334">
          <cell r="A334">
            <v>2024</v>
          </cell>
          <cell r="B334" t="str">
            <v>Duo Bright 2.85 M Ocaso</v>
          </cell>
          <cell r="C334">
            <v>7.2</v>
          </cell>
          <cell r="D334">
            <v>1.2</v>
          </cell>
          <cell r="E334">
            <v>9.4</v>
          </cell>
          <cell r="F334">
            <v>7.8333333333333339</v>
          </cell>
        </row>
        <row r="335">
          <cell r="A335">
            <v>2025</v>
          </cell>
          <cell r="B335" t="str">
            <v>Duo Celebrity 2.5 M Pale</v>
          </cell>
          <cell r="C335">
            <v>27</v>
          </cell>
          <cell r="D335">
            <v>4.5</v>
          </cell>
          <cell r="E335">
            <v>42</v>
          </cell>
          <cell r="F335">
            <v>9.3333333333333339</v>
          </cell>
        </row>
        <row r="336">
          <cell r="A336">
            <v>2027</v>
          </cell>
          <cell r="B336" t="str">
            <v>Duo Celebrity 2.5 M Bone Smoky</v>
          </cell>
          <cell r="C336">
            <v>16.100000000000001</v>
          </cell>
          <cell r="D336">
            <v>2.6833333333333336</v>
          </cell>
          <cell r="E336">
            <v>11.8</v>
          </cell>
          <cell r="F336">
            <v>4.3975155279503104</v>
          </cell>
        </row>
        <row r="337">
          <cell r="A337">
            <v>2028</v>
          </cell>
          <cell r="B337" t="str">
            <v>Duo Celebrity 2.5 M Smoky</v>
          </cell>
          <cell r="C337">
            <v>52.4</v>
          </cell>
          <cell r="D337">
            <v>8.7333333333333325</v>
          </cell>
          <cell r="E337">
            <v>17.899999999999999</v>
          </cell>
          <cell r="F337">
            <v>2.0496183206106871</v>
          </cell>
        </row>
        <row r="338">
          <cell r="A338">
            <v>2029</v>
          </cell>
          <cell r="B338" t="str">
            <v>Dense Woodlook De 2.8 M Soft White</v>
          </cell>
          <cell r="C338">
            <v>64.7</v>
          </cell>
          <cell r="D338">
            <v>10.783333333333333</v>
          </cell>
          <cell r="E338">
            <v>83.4</v>
          </cell>
          <cell r="F338">
            <v>7.7341576506955185</v>
          </cell>
        </row>
        <row r="339">
          <cell r="A339">
            <v>2030</v>
          </cell>
          <cell r="B339" t="str">
            <v>Dense Woodlook De 2.8 M Old Wood</v>
          </cell>
          <cell r="C339">
            <v>44.6</v>
          </cell>
          <cell r="D339">
            <v>7.4333333333333336</v>
          </cell>
          <cell r="E339">
            <v>-22.4</v>
          </cell>
          <cell r="F339">
            <v>-3.0134529147982061</v>
          </cell>
        </row>
        <row r="340">
          <cell r="A340">
            <v>2031</v>
          </cell>
          <cell r="B340" t="str">
            <v>Dense Woodlook De 2.80 M Natural Wo</v>
          </cell>
          <cell r="C340">
            <v>4.2</v>
          </cell>
          <cell r="D340">
            <v>0.70000000000000007</v>
          </cell>
          <cell r="E340">
            <v>11.6</v>
          </cell>
          <cell r="F340">
            <v>16.571428571428569</v>
          </cell>
        </row>
        <row r="341">
          <cell r="A341">
            <v>2032</v>
          </cell>
          <cell r="B341" t="str">
            <v>Dense Woodlook De 2.8 M White Wood</v>
          </cell>
          <cell r="C341">
            <v>13</v>
          </cell>
          <cell r="D341">
            <v>2.1666666666666665</v>
          </cell>
          <cell r="E341">
            <v>64.400000000000006</v>
          </cell>
          <cell r="F341">
            <v>29.723076923076928</v>
          </cell>
        </row>
        <row r="342">
          <cell r="A342">
            <v>2033</v>
          </cell>
          <cell r="B342" t="str">
            <v>Dense Woodlook De 2.8 M Kakhy</v>
          </cell>
          <cell r="C342">
            <v>4.0999999999999996</v>
          </cell>
          <cell r="D342">
            <v>0.68333333333333324</v>
          </cell>
          <cell r="E342">
            <v>29.1</v>
          </cell>
          <cell r="F342">
            <v>42.585365853658544</v>
          </cell>
        </row>
        <row r="343">
          <cell r="A343">
            <v>2034</v>
          </cell>
          <cell r="B343" t="str">
            <v>Dense Woodlook De 2.8 M Grey Wood</v>
          </cell>
          <cell r="C343">
            <v>32.5</v>
          </cell>
          <cell r="D343">
            <v>5.416666666666667</v>
          </cell>
          <cell r="E343">
            <v>19.399999999999999</v>
          </cell>
          <cell r="F343">
            <v>3.5815384615384609</v>
          </cell>
        </row>
        <row r="344">
          <cell r="A344">
            <v>2035</v>
          </cell>
          <cell r="B344" t="str">
            <v>Dense Woodlook De 2.8 M Black Wood</v>
          </cell>
          <cell r="C344">
            <v>57.9</v>
          </cell>
          <cell r="D344">
            <v>9.65</v>
          </cell>
          <cell r="E344">
            <v>5.7</v>
          </cell>
          <cell r="F344">
            <v>0.59067357512953367</v>
          </cell>
        </row>
        <row r="345">
          <cell r="A345">
            <v>2036</v>
          </cell>
          <cell r="B345" t="str">
            <v>Dense Woodlook De 2.8 M Oxford</v>
          </cell>
          <cell r="C345">
            <v>20.5</v>
          </cell>
          <cell r="D345">
            <v>3.4166666666666665</v>
          </cell>
          <cell r="E345">
            <v>16.5</v>
          </cell>
          <cell r="F345">
            <v>4.8292682926829267</v>
          </cell>
        </row>
        <row r="346">
          <cell r="A346">
            <v>2037</v>
          </cell>
          <cell r="B346" t="str">
            <v>Duo Dimout 3 M White</v>
          </cell>
          <cell r="C346">
            <v>10.5</v>
          </cell>
          <cell r="D346">
            <v>1.75</v>
          </cell>
          <cell r="E346">
            <v>9.1</v>
          </cell>
          <cell r="F346">
            <v>5.2</v>
          </cell>
        </row>
        <row r="347">
          <cell r="A347">
            <v>2038</v>
          </cell>
          <cell r="B347" t="str">
            <v>Duo Dimout 3 M Black</v>
          </cell>
          <cell r="C347">
            <v>46.1</v>
          </cell>
          <cell r="D347">
            <v>7.6833333333333336</v>
          </cell>
          <cell r="E347">
            <v>34.700000000000003</v>
          </cell>
          <cell r="F347">
            <v>4.516268980477224</v>
          </cell>
        </row>
        <row r="348">
          <cell r="A348">
            <v>2039</v>
          </cell>
          <cell r="B348" t="str">
            <v>Duo Dimout 3 M Light Grey</v>
          </cell>
          <cell r="C348">
            <v>10.7</v>
          </cell>
          <cell r="D348">
            <v>1.7833333333333332</v>
          </cell>
          <cell r="E348">
            <v>128.11000000000001</v>
          </cell>
          <cell r="F348">
            <v>71.837383177570103</v>
          </cell>
        </row>
        <row r="349">
          <cell r="A349">
            <v>2040</v>
          </cell>
          <cell r="B349" t="str">
            <v>Duo Dimout 3 M Golden Sand</v>
          </cell>
          <cell r="C349">
            <v>86.1</v>
          </cell>
          <cell r="D349">
            <v>14.35</v>
          </cell>
          <cell r="E349">
            <v>21.6</v>
          </cell>
          <cell r="F349">
            <v>1.505226480836237</v>
          </cell>
        </row>
        <row r="350">
          <cell r="A350">
            <v>2042</v>
          </cell>
          <cell r="B350" t="str">
            <v>Duo Dimout Woods 3 M Natural</v>
          </cell>
          <cell r="C350">
            <v>8</v>
          </cell>
          <cell r="D350">
            <v>1.3333333333333333</v>
          </cell>
          <cell r="E350">
            <v>7.5</v>
          </cell>
          <cell r="F350">
            <v>5.625</v>
          </cell>
        </row>
        <row r="351">
          <cell r="A351">
            <v>2043</v>
          </cell>
          <cell r="B351" t="str">
            <v>Duo Dimout Woods 3 M Kakhy</v>
          </cell>
          <cell r="C351">
            <v>27.8</v>
          </cell>
          <cell r="D351">
            <v>4.6333333333333337</v>
          </cell>
          <cell r="E351">
            <v>9.5</v>
          </cell>
          <cell r="F351">
            <v>2.0503597122302155</v>
          </cell>
        </row>
        <row r="352">
          <cell r="A352">
            <v>2044</v>
          </cell>
          <cell r="B352" t="str">
            <v>Duo Dimout Woods 3 M Grey</v>
          </cell>
          <cell r="C352">
            <v>10.1</v>
          </cell>
          <cell r="D352">
            <v>1.6833333333333333</v>
          </cell>
          <cell r="E352">
            <v>41.7</v>
          </cell>
          <cell r="F352">
            <v>24.772277227722775</v>
          </cell>
        </row>
        <row r="353">
          <cell r="A353">
            <v>2045</v>
          </cell>
          <cell r="B353" t="str">
            <v>Duo Dimout Woods 3 M Oxford</v>
          </cell>
          <cell r="C353">
            <v>30.2</v>
          </cell>
          <cell r="D353">
            <v>5.0333333333333332</v>
          </cell>
          <cell r="E353">
            <v>37.99</v>
          </cell>
          <cell r="F353">
            <v>7.547682119205299</v>
          </cell>
        </row>
        <row r="354">
          <cell r="A354">
            <v>2046</v>
          </cell>
          <cell r="B354" t="str">
            <v>Duo Basic 2.5 M Coffe</v>
          </cell>
          <cell r="C354">
            <v>25.6</v>
          </cell>
          <cell r="D354">
            <v>4.2666666666666666</v>
          </cell>
          <cell r="E354">
            <v>26.2</v>
          </cell>
          <cell r="F354">
            <v>6.140625</v>
          </cell>
        </row>
        <row r="355">
          <cell r="A355">
            <v>2047</v>
          </cell>
          <cell r="B355" t="str">
            <v>Duo Basic 2.5 M Black</v>
          </cell>
          <cell r="C355">
            <v>72.8</v>
          </cell>
          <cell r="D355">
            <v>12.133333333333333</v>
          </cell>
          <cell r="E355">
            <v>15.7</v>
          </cell>
          <cell r="F355">
            <v>1.293956043956044</v>
          </cell>
        </row>
        <row r="356">
          <cell r="A356">
            <v>2048</v>
          </cell>
          <cell r="B356" t="str">
            <v>Duo Basic 2.6 M Provincial Blue</v>
          </cell>
          <cell r="C356">
            <v>17.600000000000001</v>
          </cell>
          <cell r="D356">
            <v>2.9333333333333336</v>
          </cell>
          <cell r="E356">
            <v>48.3</v>
          </cell>
          <cell r="F356">
            <v>16.46590909090909</v>
          </cell>
        </row>
        <row r="357">
          <cell r="A357">
            <v>2049</v>
          </cell>
          <cell r="B357" t="str">
            <v>Duo Basic 2.5 M Perla</v>
          </cell>
          <cell r="C357">
            <v>79.599999999999994</v>
          </cell>
          <cell r="D357">
            <v>13.266666666666666</v>
          </cell>
          <cell r="E357">
            <v>54</v>
          </cell>
          <cell r="F357">
            <v>4.0703517587939704</v>
          </cell>
        </row>
        <row r="358">
          <cell r="A358">
            <v>2050</v>
          </cell>
          <cell r="B358" t="str">
            <v>Duo Basic 2.5 M Lino White</v>
          </cell>
          <cell r="C358">
            <v>89.1</v>
          </cell>
          <cell r="D358">
            <v>14.85</v>
          </cell>
          <cell r="E358">
            <v>37.6</v>
          </cell>
          <cell r="F358">
            <v>2.531986531986532</v>
          </cell>
        </row>
        <row r="359">
          <cell r="A359">
            <v>2051</v>
          </cell>
          <cell r="B359" t="str">
            <v>Duo Basic 2.5 M Cream</v>
          </cell>
          <cell r="C359">
            <v>21.7</v>
          </cell>
          <cell r="D359">
            <v>3.6166666666666667</v>
          </cell>
          <cell r="E359">
            <v>97.2</v>
          </cell>
          <cell r="F359">
            <v>26.875576036866359</v>
          </cell>
        </row>
        <row r="360">
          <cell r="A360">
            <v>2052</v>
          </cell>
          <cell r="B360" t="str">
            <v>Duo Basic 2.5 M Capuccino</v>
          </cell>
          <cell r="C360">
            <v>17.8</v>
          </cell>
          <cell r="D360">
            <v>2.9666666666666668</v>
          </cell>
          <cell r="E360">
            <v>41.9</v>
          </cell>
          <cell r="F360">
            <v>14.123595505617976</v>
          </cell>
        </row>
        <row r="361">
          <cell r="A361">
            <v>2055</v>
          </cell>
          <cell r="B361" t="str">
            <v>Duo Basic 2.5 M Lino Ivory</v>
          </cell>
          <cell r="C361">
            <v>118.4</v>
          </cell>
          <cell r="D361">
            <v>19.733333333333334</v>
          </cell>
          <cell r="E361">
            <v>89.5</v>
          </cell>
          <cell r="F361">
            <v>4.5354729729729728</v>
          </cell>
        </row>
        <row r="362">
          <cell r="A362">
            <v>2056</v>
          </cell>
          <cell r="B362" t="str">
            <v>Duo Basic 2.5 M Dark Grey</v>
          </cell>
          <cell r="C362">
            <v>194.6</v>
          </cell>
          <cell r="D362">
            <v>32.43333333333333</v>
          </cell>
          <cell r="E362">
            <v>16.600000000000001</v>
          </cell>
          <cell r="F362">
            <v>0.511819116135663</v>
          </cell>
        </row>
        <row r="363">
          <cell r="A363">
            <v>2057</v>
          </cell>
          <cell r="B363" t="str">
            <v>Duo Basic 2.5 M Chocolate</v>
          </cell>
          <cell r="C363">
            <v>41.6</v>
          </cell>
          <cell r="D363">
            <v>6.9333333333333336</v>
          </cell>
          <cell r="E363">
            <v>75.2</v>
          </cell>
          <cell r="F363">
            <v>10.846153846153847</v>
          </cell>
        </row>
        <row r="364">
          <cell r="A364">
            <v>2058</v>
          </cell>
          <cell r="B364" t="str">
            <v>Duo Basic 2.5 M Grey</v>
          </cell>
          <cell r="C364">
            <v>53.8</v>
          </cell>
          <cell r="D364">
            <v>8.9666666666666668</v>
          </cell>
          <cell r="E364">
            <v>86.7</v>
          </cell>
          <cell r="F364">
            <v>9.6691449814126393</v>
          </cell>
        </row>
        <row r="365">
          <cell r="A365">
            <v>2060</v>
          </cell>
          <cell r="B365" t="str">
            <v>BO Galaxy Dust De 3 M Golden</v>
          </cell>
          <cell r="C365">
            <v>5.5</v>
          </cell>
          <cell r="D365">
            <v>0.91666666666666663</v>
          </cell>
          <cell r="E365">
            <v>58.1</v>
          </cell>
          <cell r="F365">
            <v>63.381818181818183</v>
          </cell>
        </row>
        <row r="366">
          <cell r="A366">
            <v>2064</v>
          </cell>
          <cell r="B366" t="str">
            <v>Genius Dimout De 2.8 M Light Grey</v>
          </cell>
          <cell r="C366">
            <v>31.8</v>
          </cell>
          <cell r="D366">
            <v>5.3</v>
          </cell>
          <cell r="E366">
            <v>48.8</v>
          </cell>
          <cell r="F366">
            <v>9.2075471698113205</v>
          </cell>
        </row>
        <row r="367">
          <cell r="A367">
            <v>2065</v>
          </cell>
          <cell r="B367" t="str">
            <v>Genius Dimout De 2.8 M Oxford</v>
          </cell>
          <cell r="C367">
            <v>25</v>
          </cell>
          <cell r="D367">
            <v>4.166666666666667</v>
          </cell>
          <cell r="E367">
            <v>80.3</v>
          </cell>
          <cell r="F367">
            <v>19.271999999999998</v>
          </cell>
        </row>
        <row r="368">
          <cell r="A368">
            <v>2067</v>
          </cell>
          <cell r="B368" t="str">
            <v>Lino Dimout De 2.8 M Ivory</v>
          </cell>
          <cell r="C368">
            <v>3.4</v>
          </cell>
          <cell r="D368">
            <v>0.56666666666666665</v>
          </cell>
          <cell r="E368">
            <v>8.8000000000000007</v>
          </cell>
          <cell r="F368">
            <v>15.529411764705884</v>
          </cell>
        </row>
        <row r="369">
          <cell r="A369">
            <v>2068</v>
          </cell>
          <cell r="B369" t="str">
            <v>Lino Dimout De 2.8 M White</v>
          </cell>
          <cell r="C369">
            <v>9.4</v>
          </cell>
          <cell r="D369">
            <v>1.5666666666666667</v>
          </cell>
          <cell r="E369">
            <v>2.9</v>
          </cell>
          <cell r="F369">
            <v>1.8510638297872339</v>
          </cell>
        </row>
        <row r="370">
          <cell r="A370">
            <v>2070</v>
          </cell>
          <cell r="B370" t="str">
            <v>Royal Dimout De 2.8 M Grey</v>
          </cell>
          <cell r="C370">
            <v>11</v>
          </cell>
          <cell r="D370">
            <v>1.8333333333333333</v>
          </cell>
          <cell r="E370">
            <v>78.400000000000006</v>
          </cell>
          <cell r="F370">
            <v>42.763636363636365</v>
          </cell>
        </row>
        <row r="371">
          <cell r="A371">
            <v>2071</v>
          </cell>
          <cell r="B371" t="str">
            <v>Royal Dimout De 2.8 M Beige</v>
          </cell>
          <cell r="C371">
            <v>14.3</v>
          </cell>
          <cell r="D371">
            <v>2.3833333333333333</v>
          </cell>
          <cell r="E371">
            <v>21.7</v>
          </cell>
          <cell r="F371">
            <v>9.104895104895105</v>
          </cell>
        </row>
        <row r="372">
          <cell r="A372">
            <v>2072</v>
          </cell>
          <cell r="B372" t="str">
            <v>Royal Dimout De 2.8 M Ivory</v>
          </cell>
          <cell r="C372">
            <v>3.7</v>
          </cell>
          <cell r="D372">
            <v>0.6166666666666667</v>
          </cell>
          <cell r="E372">
            <v>6.4</v>
          </cell>
          <cell r="F372">
            <v>10.378378378378379</v>
          </cell>
        </row>
        <row r="373">
          <cell r="A373">
            <v>2073</v>
          </cell>
          <cell r="B373" t="str">
            <v>Royal Dimout De 2.8 M Steel</v>
          </cell>
          <cell r="C373">
            <v>10</v>
          </cell>
          <cell r="D373">
            <v>1.6666666666666667</v>
          </cell>
          <cell r="E373">
            <v>58.6</v>
          </cell>
          <cell r="F373">
            <v>35.159999999999997</v>
          </cell>
        </row>
        <row r="374">
          <cell r="A374">
            <v>2077</v>
          </cell>
          <cell r="B374" t="str">
            <v>Duo Terra 3 M Steel</v>
          </cell>
          <cell r="C374">
            <v>38.200000000000003</v>
          </cell>
          <cell r="D374">
            <v>6.3666666666666671</v>
          </cell>
          <cell r="E374">
            <v>14.7</v>
          </cell>
          <cell r="F374">
            <v>2.3089005235602094</v>
          </cell>
        </row>
        <row r="375">
          <cell r="A375">
            <v>2078</v>
          </cell>
          <cell r="B375" t="str">
            <v>Duo Terra 3 M Vainilla</v>
          </cell>
          <cell r="C375">
            <v>25.9</v>
          </cell>
          <cell r="D375">
            <v>4.3166666666666664</v>
          </cell>
          <cell r="E375">
            <v>24.8</v>
          </cell>
          <cell r="F375">
            <v>5.7451737451737452</v>
          </cell>
        </row>
        <row r="376">
          <cell r="A376">
            <v>2079</v>
          </cell>
          <cell r="B376" t="str">
            <v>Duo Terra 3 M Avellana</v>
          </cell>
          <cell r="C376">
            <v>3</v>
          </cell>
          <cell r="D376">
            <v>0.5</v>
          </cell>
          <cell r="E376">
            <v>0.5</v>
          </cell>
          <cell r="F376">
            <v>1</v>
          </cell>
        </row>
        <row r="377">
          <cell r="A377">
            <v>2080</v>
          </cell>
          <cell r="B377" t="str">
            <v>Duo Terra 3 M Castaña</v>
          </cell>
          <cell r="C377">
            <v>13.9</v>
          </cell>
          <cell r="D377">
            <v>2.3166666666666669</v>
          </cell>
          <cell r="E377">
            <v>8.1999999999999993</v>
          </cell>
          <cell r="F377">
            <v>3.5395683453237403</v>
          </cell>
        </row>
        <row r="378">
          <cell r="A378">
            <v>2081</v>
          </cell>
          <cell r="B378" t="str">
            <v>Duo Terra 3 M Moka</v>
          </cell>
          <cell r="C378">
            <v>3.2</v>
          </cell>
          <cell r="D378">
            <v>0.53333333333333333</v>
          </cell>
          <cell r="E378">
            <v>1</v>
          </cell>
          <cell r="F378">
            <v>1.875</v>
          </cell>
        </row>
        <row r="379">
          <cell r="A379">
            <v>2082</v>
          </cell>
          <cell r="B379" t="str">
            <v>Duo Woodline De 2.6 M Soft White</v>
          </cell>
          <cell r="C379">
            <v>77.900000000000006</v>
          </cell>
          <cell r="D379">
            <v>12.983333333333334</v>
          </cell>
          <cell r="E379">
            <v>55.3</v>
          </cell>
          <cell r="F379">
            <v>4.2593068035943515</v>
          </cell>
        </row>
        <row r="380">
          <cell r="A380">
            <v>2083</v>
          </cell>
          <cell r="B380" t="str">
            <v>Duo Woodline De 2.6 M Old Wood</v>
          </cell>
          <cell r="C380">
            <v>3</v>
          </cell>
          <cell r="D380">
            <v>0.5</v>
          </cell>
          <cell r="E380">
            <v>3.4</v>
          </cell>
          <cell r="F380">
            <v>6.8</v>
          </cell>
        </row>
        <row r="381">
          <cell r="A381">
            <v>2084</v>
          </cell>
          <cell r="B381" t="str">
            <v>Duo Woodline De 2.6 M Natural Wood</v>
          </cell>
          <cell r="C381">
            <v>45</v>
          </cell>
          <cell r="D381">
            <v>7.5</v>
          </cell>
          <cell r="E381">
            <v>62</v>
          </cell>
          <cell r="F381">
            <v>8.2666666666666675</v>
          </cell>
        </row>
        <row r="382">
          <cell r="A382">
            <v>2085</v>
          </cell>
          <cell r="B382" t="str">
            <v>Duo Woodline De 3 M Natural Wood</v>
          </cell>
          <cell r="C382">
            <v>28</v>
          </cell>
          <cell r="D382">
            <v>4.666666666666667</v>
          </cell>
          <cell r="E382">
            <v>21.7</v>
          </cell>
          <cell r="F382">
            <v>4.6499999999999995</v>
          </cell>
        </row>
        <row r="383">
          <cell r="A383">
            <v>2086</v>
          </cell>
          <cell r="B383" t="str">
            <v>Duo Woodline De 2.6 M White Wood</v>
          </cell>
          <cell r="C383">
            <v>61.4</v>
          </cell>
          <cell r="D383">
            <v>10.233333333333333</v>
          </cell>
          <cell r="E383">
            <v>45.7</v>
          </cell>
          <cell r="F383">
            <v>4.4657980456026065</v>
          </cell>
        </row>
        <row r="384">
          <cell r="A384">
            <v>2087</v>
          </cell>
          <cell r="B384" t="str">
            <v>Duo Woodline De 2.6 M Kakhy</v>
          </cell>
          <cell r="C384">
            <v>43.5</v>
          </cell>
          <cell r="D384">
            <v>7.25</v>
          </cell>
          <cell r="E384">
            <v>10.1</v>
          </cell>
          <cell r="F384">
            <v>1.393103448275862</v>
          </cell>
        </row>
        <row r="385">
          <cell r="A385">
            <v>2088</v>
          </cell>
          <cell r="B385" t="str">
            <v>Duo Woodline De 2.6 M Grey Wood</v>
          </cell>
          <cell r="C385">
            <v>100.9</v>
          </cell>
          <cell r="D385">
            <v>16.816666666666666</v>
          </cell>
          <cell r="E385">
            <v>24.7</v>
          </cell>
          <cell r="F385">
            <v>1.4687809712586719</v>
          </cell>
        </row>
        <row r="386">
          <cell r="A386">
            <v>2093</v>
          </cell>
          <cell r="B386" t="str">
            <v>Duo Woodline De 2.6 M Oxford</v>
          </cell>
          <cell r="C386">
            <v>96.6</v>
          </cell>
          <cell r="D386">
            <v>16.099999999999998</v>
          </cell>
          <cell r="E386">
            <v>13.4</v>
          </cell>
          <cell r="F386">
            <v>0.83229813664596286</v>
          </cell>
        </row>
        <row r="387">
          <cell r="A387">
            <v>2100</v>
          </cell>
          <cell r="B387" t="str">
            <v>FL Long Beach 2.5 M Grey</v>
          </cell>
          <cell r="C387">
            <v>2.6</v>
          </cell>
          <cell r="D387">
            <v>0.43333333333333335</v>
          </cell>
          <cell r="E387">
            <v>-1.6</v>
          </cell>
          <cell r="F387">
            <v>-3.6923076923076925</v>
          </cell>
        </row>
        <row r="388">
          <cell r="A388">
            <v>2101</v>
          </cell>
          <cell r="B388" t="str">
            <v>FL Long Beach 2.5 M Sand</v>
          </cell>
          <cell r="C388">
            <v>7</v>
          </cell>
          <cell r="D388">
            <v>1.1666666666666667</v>
          </cell>
          <cell r="E388">
            <v>3.9</v>
          </cell>
          <cell r="F388">
            <v>3.3428571428571425</v>
          </cell>
        </row>
        <row r="389">
          <cell r="A389">
            <v>2106</v>
          </cell>
          <cell r="B389" t="str">
            <v>FL Sidney De 3 M Light Grey</v>
          </cell>
          <cell r="C389">
            <v>78.400000000000006</v>
          </cell>
          <cell r="D389">
            <v>13.066666666666668</v>
          </cell>
          <cell r="E389">
            <v>12.8</v>
          </cell>
          <cell r="F389">
            <v>0.97959183673469385</v>
          </cell>
        </row>
        <row r="390">
          <cell r="A390">
            <v>2107</v>
          </cell>
          <cell r="B390" t="str">
            <v>Screen Milan De 2.5 M Pewter</v>
          </cell>
          <cell r="C390">
            <v>48.1</v>
          </cell>
          <cell r="D390">
            <v>8.0166666666666675</v>
          </cell>
          <cell r="E390">
            <v>10</v>
          </cell>
          <cell r="F390">
            <v>1.2474012474012472</v>
          </cell>
        </row>
        <row r="391">
          <cell r="A391">
            <v>2109</v>
          </cell>
          <cell r="B391" t="str">
            <v>Screen Milan De 2.5 M Kakhy</v>
          </cell>
          <cell r="C391">
            <v>1.2</v>
          </cell>
          <cell r="D391">
            <v>0.19999999999999998</v>
          </cell>
          <cell r="E391">
            <v>27.5</v>
          </cell>
          <cell r="F391">
            <v>137.5</v>
          </cell>
        </row>
        <row r="392">
          <cell r="A392">
            <v>2110</v>
          </cell>
          <cell r="B392" t="str">
            <v>Screen Milan De 2.5 M Steel</v>
          </cell>
          <cell r="C392">
            <v>1.2</v>
          </cell>
          <cell r="D392">
            <v>0.19999999999999998</v>
          </cell>
          <cell r="E392">
            <v>34.950000000000003</v>
          </cell>
          <cell r="F392">
            <v>174.75000000000003</v>
          </cell>
        </row>
        <row r="393">
          <cell r="A393">
            <v>2111</v>
          </cell>
          <cell r="B393" t="str">
            <v>Screen Milan De 2.5 M Dark Blue</v>
          </cell>
          <cell r="C393">
            <v>2</v>
          </cell>
          <cell r="D393">
            <v>0.33333333333333331</v>
          </cell>
          <cell r="E393">
            <v>-3.8</v>
          </cell>
          <cell r="F393">
            <v>-11.4</v>
          </cell>
        </row>
        <row r="394">
          <cell r="A394">
            <v>2112</v>
          </cell>
          <cell r="B394" t="str">
            <v>Screen One De 2.5 M AlabasterÂ 1%</v>
          </cell>
          <cell r="C394">
            <v>3.1</v>
          </cell>
          <cell r="D394">
            <v>0.51666666666666672</v>
          </cell>
          <cell r="E394">
            <v>2.2000000000000002</v>
          </cell>
          <cell r="F394">
            <v>4.258064516129032</v>
          </cell>
        </row>
        <row r="395">
          <cell r="A395">
            <v>2113</v>
          </cell>
          <cell r="B395" t="str">
            <v>Screen One De 2.5 M Chalk 1%</v>
          </cell>
          <cell r="C395">
            <v>5.5</v>
          </cell>
          <cell r="D395">
            <v>0.91666666666666663</v>
          </cell>
          <cell r="E395">
            <v>20.5</v>
          </cell>
          <cell r="F395">
            <v>22.363636363636363</v>
          </cell>
        </row>
        <row r="396">
          <cell r="A396">
            <v>2121</v>
          </cell>
          <cell r="B396" t="str">
            <v>Duo Woodline De 3 M Khaky</v>
          </cell>
          <cell r="C396">
            <v>8.1999999999999993</v>
          </cell>
          <cell r="D396">
            <v>1.3666666666666665</v>
          </cell>
          <cell r="E396">
            <v>55.2</v>
          </cell>
          <cell r="F396">
            <v>40.390243902439032</v>
          </cell>
        </row>
        <row r="397">
          <cell r="A397">
            <v>2122</v>
          </cell>
          <cell r="B397" t="str">
            <v>Duo Woodline De 3 M Grey Wood</v>
          </cell>
          <cell r="C397">
            <v>111.3</v>
          </cell>
          <cell r="D397">
            <v>18.55</v>
          </cell>
          <cell r="E397">
            <v>14.7</v>
          </cell>
          <cell r="F397">
            <v>0.79245283018867918</v>
          </cell>
        </row>
        <row r="398">
          <cell r="A398">
            <v>2123</v>
          </cell>
          <cell r="B398" t="str">
            <v>BO 500 De 3 M Dark Grey</v>
          </cell>
          <cell r="C398">
            <v>5.0999999999999996</v>
          </cell>
          <cell r="D398">
            <v>0.85</v>
          </cell>
          <cell r="E398">
            <v>25.6</v>
          </cell>
          <cell r="F398">
            <v>30.117647058823533</v>
          </cell>
        </row>
        <row r="399">
          <cell r="A399">
            <v>2124</v>
          </cell>
          <cell r="B399" t="str">
            <v>Sevilla 2.8 m Blanco</v>
          </cell>
          <cell r="C399">
            <v>59.7</v>
          </cell>
          <cell r="D399">
            <v>9.9500000000000011</v>
          </cell>
          <cell r="E399">
            <v>60.3</v>
          </cell>
          <cell r="F399">
            <v>6.0603015075376874</v>
          </cell>
        </row>
        <row r="400">
          <cell r="A400">
            <v>2131</v>
          </cell>
          <cell r="B400" t="str">
            <v>Duo Woodline De 3 M Black Wood (cho</v>
          </cell>
          <cell r="C400">
            <v>40.9</v>
          </cell>
          <cell r="D400">
            <v>6.8166666666666664</v>
          </cell>
          <cell r="E400">
            <v>7.1</v>
          </cell>
          <cell r="F400">
            <v>1.0415647921760391</v>
          </cell>
        </row>
        <row r="401">
          <cell r="A401">
            <v>2132</v>
          </cell>
          <cell r="B401" t="str">
            <v>Escuadra   Bracket  Soporte para Co</v>
          </cell>
          <cell r="C401">
            <v>419</v>
          </cell>
          <cell r="D401">
            <v>69.833333333333329</v>
          </cell>
          <cell r="E401">
            <v>781</v>
          </cell>
          <cell r="F401">
            <v>11.183770883054894</v>
          </cell>
        </row>
        <row r="402">
          <cell r="A402">
            <v>2133</v>
          </cell>
          <cell r="B402" t="str">
            <v>Accesorios De Motor Toldo de 45mm c</v>
          </cell>
          <cell r="C402">
            <v>10</v>
          </cell>
          <cell r="D402">
            <v>1.6666666666666667</v>
          </cell>
          <cell r="E402">
            <v>5</v>
          </cell>
          <cell r="F402">
            <v>3</v>
          </cell>
        </row>
        <row r="403">
          <cell r="A403">
            <v>2136</v>
          </cell>
          <cell r="B403" t="str">
            <v>Duo Woodline De 3 M Old Wood</v>
          </cell>
          <cell r="C403">
            <v>23.2</v>
          </cell>
          <cell r="D403">
            <v>3.8666666666666667</v>
          </cell>
          <cell r="E403">
            <v>47.6</v>
          </cell>
          <cell r="F403">
            <v>12.310344827586206</v>
          </cell>
        </row>
        <row r="404">
          <cell r="A404">
            <v>2137</v>
          </cell>
          <cell r="B404" t="str">
            <v>Tubo De 1 1/2 Con Ranura Plana Refo</v>
          </cell>
          <cell r="C404">
            <v>47</v>
          </cell>
          <cell r="D404">
            <v>7.833333333333333</v>
          </cell>
          <cell r="E404">
            <v>90</v>
          </cell>
          <cell r="F404">
            <v>11.48936170212766</v>
          </cell>
        </row>
        <row r="405">
          <cell r="A405">
            <v>2139</v>
          </cell>
          <cell r="B405" t="str">
            <v>JG De Mecanismo Similar Sky Dia Y N</v>
          </cell>
          <cell r="C405">
            <v>148</v>
          </cell>
          <cell r="D405">
            <v>24.666666666666668</v>
          </cell>
          <cell r="E405">
            <v>77</v>
          </cell>
          <cell r="F405">
            <v>3.1216216216216215</v>
          </cell>
        </row>
        <row r="406">
          <cell r="A406">
            <v>2140</v>
          </cell>
          <cell r="B406" t="str">
            <v>JG De Mecanismo Similar Sky Dia Y N</v>
          </cell>
          <cell r="C406">
            <v>21</v>
          </cell>
          <cell r="D406">
            <v>3.5</v>
          </cell>
          <cell r="E406">
            <v>143</v>
          </cell>
          <cell r="F406">
            <v>40.857142857142854</v>
          </cell>
        </row>
        <row r="407">
          <cell r="A407">
            <v>2141</v>
          </cell>
          <cell r="B407" t="str">
            <v>Duo Woodline De 3 M Oxford</v>
          </cell>
          <cell r="C407">
            <v>63.5</v>
          </cell>
          <cell r="D407">
            <v>10.583333333333334</v>
          </cell>
          <cell r="E407">
            <v>10</v>
          </cell>
          <cell r="F407">
            <v>0.94488188976377951</v>
          </cell>
        </row>
        <row r="408">
          <cell r="A408">
            <v>2142</v>
          </cell>
          <cell r="B408" t="str">
            <v>Duo Woodline De 3 M White Wood</v>
          </cell>
          <cell r="C408">
            <v>3.3</v>
          </cell>
          <cell r="D408">
            <v>0.54999999999999993</v>
          </cell>
          <cell r="E408">
            <v>4.3</v>
          </cell>
          <cell r="F408">
            <v>7.8181818181818192</v>
          </cell>
        </row>
        <row r="409">
          <cell r="A409">
            <v>2146</v>
          </cell>
          <cell r="B409" t="str">
            <v>Duo Woodline De 3 M Soft White</v>
          </cell>
          <cell r="C409">
            <v>62.8</v>
          </cell>
          <cell r="D409">
            <v>10.466666666666667</v>
          </cell>
          <cell r="E409">
            <v>126.6</v>
          </cell>
          <cell r="F409">
            <v>12.095541401273884</v>
          </cell>
        </row>
        <row r="410">
          <cell r="A410">
            <v>2147</v>
          </cell>
          <cell r="B410" t="str">
            <v>Tubo  De 1 1/2 Con Ranura Plana Ref</v>
          </cell>
          <cell r="C410">
            <v>167</v>
          </cell>
          <cell r="D410">
            <v>27.833333333333332</v>
          </cell>
          <cell r="E410">
            <v>192</v>
          </cell>
          <cell r="F410">
            <v>6.8982035928143715</v>
          </cell>
        </row>
        <row r="411">
          <cell r="A411">
            <v>2148</v>
          </cell>
          <cell r="B411" t="str">
            <v>Tubo De 1 1/2 Con Ranura Plana Refo</v>
          </cell>
          <cell r="C411">
            <v>79</v>
          </cell>
          <cell r="D411">
            <v>13.166666666666666</v>
          </cell>
          <cell r="E411">
            <v>118</v>
          </cell>
          <cell r="F411">
            <v>8.962025316455696</v>
          </cell>
        </row>
        <row r="412">
          <cell r="A412">
            <v>2150</v>
          </cell>
          <cell r="B412" t="str">
            <v>Barra De Giro De Cruz Eco En 5.80 B</v>
          </cell>
          <cell r="C412">
            <v>205</v>
          </cell>
          <cell r="D412">
            <v>34.166666666666664</v>
          </cell>
          <cell r="E412">
            <v>0</v>
          </cell>
          <cell r="F412">
            <v>0</v>
          </cell>
        </row>
        <row r="413">
          <cell r="A413">
            <v>2154</v>
          </cell>
          <cell r="B413" t="str">
            <v>5 JGs De Tapas Para Contrapeso Ocul</v>
          </cell>
          <cell r="C413">
            <v>5</v>
          </cell>
          <cell r="D413">
            <v>0.83333333333333337</v>
          </cell>
          <cell r="E413">
            <v>355</v>
          </cell>
          <cell r="F413">
            <v>426</v>
          </cell>
        </row>
        <row r="414">
          <cell r="A414">
            <v>2157</v>
          </cell>
          <cell r="B414" t="str">
            <v>Tubo Para Motor 45 mm En 5.80 m  Si</v>
          </cell>
          <cell r="C414">
            <v>2</v>
          </cell>
          <cell r="D414">
            <v>0.33333333333333331</v>
          </cell>
          <cell r="E414">
            <v>1</v>
          </cell>
          <cell r="F414">
            <v>3</v>
          </cell>
        </row>
        <row r="415">
          <cell r="A415">
            <v>2158</v>
          </cell>
          <cell r="B415" t="str">
            <v>Control Monocanal RF Movil  Bmighty</v>
          </cell>
          <cell r="C415">
            <v>3</v>
          </cell>
          <cell r="D415">
            <v>0.5</v>
          </cell>
          <cell r="E415">
            <v>0</v>
          </cell>
          <cell r="F415">
            <v>0</v>
          </cell>
        </row>
        <row r="416">
          <cell r="A416">
            <v>2172</v>
          </cell>
          <cell r="B416" t="str">
            <v>Contrapeso Oculto Cuadrado Premium</v>
          </cell>
          <cell r="C416">
            <v>5</v>
          </cell>
          <cell r="D416">
            <v>0.83333333333333337</v>
          </cell>
          <cell r="E416">
            <v>1</v>
          </cell>
          <cell r="F416">
            <v>1.2</v>
          </cell>
        </row>
        <row r="417">
          <cell r="A417">
            <v>2177</v>
          </cell>
          <cell r="B417" t="str">
            <v>Motor Bidireccional HandCrank 45mm</v>
          </cell>
          <cell r="C417">
            <v>2</v>
          </cell>
          <cell r="D417">
            <v>0.33333333333333331</v>
          </cell>
          <cell r="E417">
            <v>7</v>
          </cell>
          <cell r="F417">
            <v>21</v>
          </cell>
        </row>
        <row r="418">
          <cell r="A418">
            <v>2185</v>
          </cell>
          <cell r="B418" t="str">
            <v>JG. Mecanismo Up and Down 1 1/2 Bla</v>
          </cell>
          <cell r="C418">
            <v>13</v>
          </cell>
          <cell r="D418">
            <v>2.1666666666666665</v>
          </cell>
          <cell r="E418">
            <v>244</v>
          </cell>
          <cell r="F418">
            <v>112.61538461538463</v>
          </cell>
        </row>
        <row r="419">
          <cell r="A419">
            <v>2205</v>
          </cell>
          <cell r="B419" t="str">
            <v>Screen 2000 De 2.5 M White Grey</v>
          </cell>
          <cell r="C419">
            <v>2.5</v>
          </cell>
          <cell r="D419">
            <v>0.41666666666666669</v>
          </cell>
          <cell r="E419">
            <v>4.9000000000000004</v>
          </cell>
          <cell r="F419">
            <v>11.76</v>
          </cell>
        </row>
        <row r="420">
          <cell r="A420">
            <v>2225</v>
          </cell>
          <cell r="B420" t="str">
            <v>Screen Basic De 3 M Pewter</v>
          </cell>
          <cell r="C420">
            <v>4.5</v>
          </cell>
          <cell r="D420">
            <v>0.75</v>
          </cell>
          <cell r="E420">
            <v>29.3</v>
          </cell>
          <cell r="F420">
            <v>39.06666666666667</v>
          </cell>
        </row>
        <row r="421">
          <cell r="A421">
            <v>2227</v>
          </cell>
          <cell r="B421" t="str">
            <v>Screen Basic De 3 M Ebony (Negro)</v>
          </cell>
          <cell r="C421">
            <v>40.5</v>
          </cell>
          <cell r="D421">
            <v>6.75</v>
          </cell>
          <cell r="E421">
            <v>29.8</v>
          </cell>
          <cell r="F421">
            <v>4.4148148148148145</v>
          </cell>
        </row>
        <row r="422">
          <cell r="A422">
            <v>2245</v>
          </cell>
          <cell r="B422" t="str">
            <v>Screen Soft De 3 M Bone</v>
          </cell>
          <cell r="C422">
            <v>2.5</v>
          </cell>
          <cell r="D422">
            <v>0.41666666666666669</v>
          </cell>
          <cell r="E422">
            <v>6.47</v>
          </cell>
          <cell r="F422">
            <v>15.527999999999999</v>
          </cell>
        </row>
        <row r="423">
          <cell r="A423">
            <v>2264</v>
          </cell>
          <cell r="B423" t="str">
            <v>Screen Basic De 3 M Pebblestone</v>
          </cell>
          <cell r="C423">
            <v>2</v>
          </cell>
          <cell r="D423">
            <v>0.33333333333333331</v>
          </cell>
          <cell r="E423">
            <v>2.8</v>
          </cell>
          <cell r="F423">
            <v>8.4</v>
          </cell>
        </row>
        <row r="424">
          <cell r="A424">
            <v>2265</v>
          </cell>
          <cell r="B424" t="str">
            <v>Sheer Elegance Radiance Duoline 3 M</v>
          </cell>
          <cell r="C424">
            <v>5</v>
          </cell>
          <cell r="D424">
            <v>0.83333333333333337</v>
          </cell>
          <cell r="E424">
            <v>45</v>
          </cell>
          <cell r="F424">
            <v>54</v>
          </cell>
        </row>
        <row r="425">
          <cell r="A425">
            <v>2266</v>
          </cell>
          <cell r="B425" t="str">
            <v>Sheer Elegance Radiance Duoline 3 M</v>
          </cell>
          <cell r="C425">
            <v>49.3</v>
          </cell>
          <cell r="D425">
            <v>8.2166666666666668</v>
          </cell>
          <cell r="E425">
            <v>0.7</v>
          </cell>
          <cell r="F425">
            <v>8.5192697768762676E-2</v>
          </cell>
        </row>
        <row r="426">
          <cell r="A426">
            <v>2269</v>
          </cell>
          <cell r="B426" t="str">
            <v>Sheer Elegance Glam Dimout 3 M Sand</v>
          </cell>
          <cell r="C426">
            <v>90.56</v>
          </cell>
          <cell r="D426">
            <v>15.093333333333334</v>
          </cell>
          <cell r="E426">
            <v>24.04</v>
          </cell>
          <cell r="F426">
            <v>1.592756183745583</v>
          </cell>
        </row>
        <row r="427">
          <cell r="A427">
            <v>2271</v>
          </cell>
          <cell r="B427" t="str">
            <v>Sheer Elegance Glam Dimout 3 M Onix</v>
          </cell>
          <cell r="C427">
            <v>24</v>
          </cell>
          <cell r="D427">
            <v>4</v>
          </cell>
          <cell r="E427">
            <v>31.8</v>
          </cell>
          <cell r="F427">
            <v>7.95</v>
          </cell>
        </row>
        <row r="428">
          <cell r="A428">
            <v>2272</v>
          </cell>
          <cell r="B428" t="str">
            <v>Sheer Elegance Glam Dimout 3 M Dark</v>
          </cell>
          <cell r="C428">
            <v>20</v>
          </cell>
          <cell r="D428">
            <v>3.3333333333333335</v>
          </cell>
          <cell r="E428">
            <v>28.38</v>
          </cell>
          <cell r="F428">
            <v>8.5139999999999993</v>
          </cell>
        </row>
        <row r="429">
          <cell r="A429">
            <v>2275</v>
          </cell>
          <cell r="B429" t="str">
            <v>FL Fresh De 2.8 m Light Grey DESCON</v>
          </cell>
          <cell r="C429">
            <v>8.6</v>
          </cell>
          <cell r="D429">
            <v>1.4333333333333333</v>
          </cell>
          <cell r="E429">
            <v>13.5</v>
          </cell>
          <cell r="F429">
            <v>9.4186046511627914</v>
          </cell>
        </row>
        <row r="430">
          <cell r="A430">
            <v>2276</v>
          </cell>
          <cell r="B430" t="str">
            <v>FL Fresh De 2.8 m Black DESCONTINUA</v>
          </cell>
          <cell r="C430">
            <v>1.7</v>
          </cell>
          <cell r="D430">
            <v>0.28333333333333333</v>
          </cell>
          <cell r="E430">
            <v>0</v>
          </cell>
          <cell r="F430">
            <v>0</v>
          </cell>
        </row>
        <row r="431">
          <cell r="A431">
            <v>2277</v>
          </cell>
          <cell r="B431" t="str">
            <v>Portatela Cler Edge Blanco Premium</v>
          </cell>
          <cell r="C431">
            <v>10</v>
          </cell>
          <cell r="D431">
            <v>1.6666666666666667</v>
          </cell>
          <cell r="E431">
            <v>5</v>
          </cell>
          <cell r="F431">
            <v>3</v>
          </cell>
        </row>
        <row r="432">
          <cell r="A432">
            <v>2281</v>
          </cell>
          <cell r="B432" t="str">
            <v>Barra De Giro De Cruz Premium En 5.</v>
          </cell>
          <cell r="C432">
            <v>2</v>
          </cell>
          <cell r="D432">
            <v>0.33333333333333331</v>
          </cell>
          <cell r="E432">
            <v>32</v>
          </cell>
          <cell r="F432">
            <v>96</v>
          </cell>
        </row>
        <row r="433">
          <cell r="A433">
            <v>2283</v>
          </cell>
          <cell r="B433" t="str">
            <v>Barra De Giro De Cruz Premium En 5.</v>
          </cell>
          <cell r="C433">
            <v>1</v>
          </cell>
          <cell r="D433">
            <v>0.16666666666666666</v>
          </cell>
          <cell r="E433">
            <v>80</v>
          </cell>
          <cell r="F433">
            <v>480</v>
          </cell>
        </row>
        <row r="434">
          <cell r="A434">
            <v>2284</v>
          </cell>
          <cell r="B434" t="str">
            <v>Barra De Giro De Cruz Premium En 5.</v>
          </cell>
          <cell r="C434">
            <v>15</v>
          </cell>
          <cell r="D434">
            <v>2.5</v>
          </cell>
          <cell r="E434">
            <v>31</v>
          </cell>
          <cell r="F434">
            <v>12.4</v>
          </cell>
        </row>
        <row r="435">
          <cell r="A435">
            <v>2287</v>
          </cell>
          <cell r="B435" t="str">
            <v>Cargador USB 12V Para Motor 25 mm</v>
          </cell>
          <cell r="C435">
            <v>0</v>
          </cell>
          <cell r="D435">
            <v>0</v>
          </cell>
          <cell r="E435">
            <v>50</v>
          </cell>
          <cell r="F435" t="e">
            <v>#DIV/0!</v>
          </cell>
        </row>
        <row r="436">
          <cell r="A436">
            <v>2288</v>
          </cell>
          <cell r="B436" t="str">
            <v>Cargador Plug 3.4 mm De 1.2 Am Para</v>
          </cell>
          <cell r="C436">
            <v>0</v>
          </cell>
          <cell r="D436">
            <v>0</v>
          </cell>
          <cell r="E436">
            <v>-18</v>
          </cell>
          <cell r="F436" t="e">
            <v>#DIV/0!</v>
          </cell>
        </row>
        <row r="437">
          <cell r="A437">
            <v>2295</v>
          </cell>
          <cell r="B437" t="str">
            <v>Motor Tubular 35 mm WIFI 6nm RF</v>
          </cell>
          <cell r="C437">
            <v>0</v>
          </cell>
          <cell r="D437">
            <v>0</v>
          </cell>
          <cell r="E437">
            <v>19</v>
          </cell>
          <cell r="F437" t="e">
            <v>#DIV/0!</v>
          </cell>
        </row>
        <row r="438">
          <cell r="A438">
            <v>2299</v>
          </cell>
          <cell r="B438" t="str">
            <v>JG De Mecanismo Similar Sky Dia Y N</v>
          </cell>
          <cell r="C438">
            <v>16</v>
          </cell>
          <cell r="D438">
            <v>2.6666666666666665</v>
          </cell>
          <cell r="E438">
            <v>127</v>
          </cell>
          <cell r="F438">
            <v>47.625</v>
          </cell>
        </row>
        <row r="439">
          <cell r="A439">
            <v>2300</v>
          </cell>
          <cell r="B439" t="str">
            <v>JG De Tapas Con Pivote Para Cofre M</v>
          </cell>
          <cell r="C439">
            <v>0</v>
          </cell>
          <cell r="D439">
            <v>0</v>
          </cell>
          <cell r="E439">
            <v>149</v>
          </cell>
          <cell r="F439" t="e">
            <v>#DIV/0!</v>
          </cell>
        </row>
        <row r="440">
          <cell r="A440">
            <v>2315</v>
          </cell>
          <cell r="B440" t="str">
            <v>Motor Tubular 35 mm 10Nm RF TE</v>
          </cell>
          <cell r="C440">
            <v>0</v>
          </cell>
          <cell r="D440">
            <v>0</v>
          </cell>
          <cell r="E440">
            <v>14</v>
          </cell>
          <cell r="F440" t="e">
            <v>#DIV/0!</v>
          </cell>
        </row>
        <row r="441">
          <cell r="A441">
            <v>2318</v>
          </cell>
          <cell r="B441" t="str">
            <v>Brave Dimout De 2.80 Silver</v>
          </cell>
          <cell r="C441">
            <v>25.4</v>
          </cell>
          <cell r="D441">
            <v>4.2333333333333334</v>
          </cell>
          <cell r="E441">
            <v>32.4</v>
          </cell>
          <cell r="F441">
            <v>7.6535433070866139</v>
          </cell>
        </row>
        <row r="442">
          <cell r="A442">
            <v>2319</v>
          </cell>
          <cell r="B442" t="str">
            <v>Brave Dimout De 2.80 Grey</v>
          </cell>
          <cell r="C442">
            <v>4.5</v>
          </cell>
          <cell r="D442">
            <v>0.75</v>
          </cell>
          <cell r="E442">
            <v>1.8</v>
          </cell>
          <cell r="F442">
            <v>2.4</v>
          </cell>
        </row>
        <row r="443">
          <cell r="A443">
            <v>2320</v>
          </cell>
          <cell r="B443" t="str">
            <v>Brave Dimout De 2.80 Navy</v>
          </cell>
          <cell r="C443">
            <v>6.7</v>
          </cell>
          <cell r="D443">
            <v>1.1166666666666667</v>
          </cell>
          <cell r="E443">
            <v>-7.2</v>
          </cell>
          <cell r="F443">
            <v>-6.4477611940298507</v>
          </cell>
        </row>
        <row r="444">
          <cell r="A444">
            <v>2321</v>
          </cell>
          <cell r="B444" t="str">
            <v>Brave Dimout De 2.80 Brown</v>
          </cell>
          <cell r="C444">
            <v>10.4</v>
          </cell>
          <cell r="D444">
            <v>1.7333333333333334</v>
          </cell>
          <cell r="E444">
            <v>26.5</v>
          </cell>
          <cell r="F444">
            <v>15.288461538461538</v>
          </cell>
        </row>
        <row r="445">
          <cell r="A445">
            <v>2323</v>
          </cell>
          <cell r="B445" t="str">
            <v>BO Stylus De 3 M Ivory</v>
          </cell>
          <cell r="C445">
            <v>11</v>
          </cell>
          <cell r="D445">
            <v>1.8333333333333333</v>
          </cell>
          <cell r="E445">
            <v>0.2</v>
          </cell>
          <cell r="F445">
            <v>0.1090909090909091</v>
          </cell>
        </row>
        <row r="446">
          <cell r="A446">
            <v>2326</v>
          </cell>
          <cell r="B446" t="str">
            <v>BO Stylus De 3 M Black</v>
          </cell>
          <cell r="C446">
            <v>0</v>
          </cell>
          <cell r="D446">
            <v>0</v>
          </cell>
          <cell r="E446">
            <v>6.32</v>
          </cell>
          <cell r="F446" t="e">
            <v>#DIV/0!</v>
          </cell>
        </row>
        <row r="447">
          <cell r="A447">
            <v>2327</v>
          </cell>
          <cell r="B447" t="str">
            <v>Motor Tubular 35 mm 10Nm RF Tope Ma</v>
          </cell>
          <cell r="C447">
            <v>0</v>
          </cell>
          <cell r="D447">
            <v>0</v>
          </cell>
          <cell r="E447">
            <v>5</v>
          </cell>
          <cell r="F447" t="e">
            <v>#DIV/0!</v>
          </cell>
        </row>
        <row r="448">
          <cell r="A448">
            <v>2330</v>
          </cell>
          <cell r="B448" t="str">
            <v>Mica Transparente Para Cofre Median</v>
          </cell>
          <cell r="C448">
            <v>3</v>
          </cell>
          <cell r="D448">
            <v>0.5</v>
          </cell>
          <cell r="E448">
            <v>12</v>
          </cell>
          <cell r="F448">
            <v>24</v>
          </cell>
        </row>
        <row r="449">
          <cell r="A449">
            <v>2337</v>
          </cell>
          <cell r="B449" t="str">
            <v>Motor Tubular de Bateria 35mm 3Nm R</v>
          </cell>
          <cell r="C449">
            <v>0</v>
          </cell>
          <cell r="D449">
            <v>0</v>
          </cell>
          <cell r="E449">
            <v>4</v>
          </cell>
          <cell r="F449" t="e">
            <v>#DIV/0!</v>
          </cell>
        </row>
        <row r="450">
          <cell r="A450">
            <v>2342</v>
          </cell>
          <cell r="B450" t="str">
            <v>Canal Para Encajonar De 2 Pulgadas</v>
          </cell>
          <cell r="C450">
            <v>1</v>
          </cell>
          <cell r="D450">
            <v>0.16666666666666666</v>
          </cell>
          <cell r="E450">
            <v>7</v>
          </cell>
          <cell r="F450">
            <v>42</v>
          </cell>
        </row>
        <row r="451">
          <cell r="A451">
            <v>2344</v>
          </cell>
          <cell r="B451" t="str">
            <v>Sheer Eko Poliester 2.85 M Azul Pro</v>
          </cell>
          <cell r="C451">
            <v>3.8</v>
          </cell>
          <cell r="D451">
            <v>0.6333333333333333</v>
          </cell>
          <cell r="E451">
            <v>39.1</v>
          </cell>
          <cell r="F451">
            <v>61.736842105263165</v>
          </cell>
        </row>
        <row r="452">
          <cell r="A452">
            <v>2345</v>
          </cell>
          <cell r="B452" t="str">
            <v>Barra De Giro De Cruz Premium En 5.</v>
          </cell>
          <cell r="C452">
            <v>1</v>
          </cell>
          <cell r="D452">
            <v>0.16666666666666666</v>
          </cell>
          <cell r="E452">
            <v>63</v>
          </cell>
          <cell r="F452">
            <v>378</v>
          </cell>
        </row>
        <row r="453">
          <cell r="A453">
            <v>2348</v>
          </cell>
          <cell r="B453" t="str">
            <v>Sheer Basic PREMIUM 2.80 Moka</v>
          </cell>
          <cell r="C453">
            <v>60</v>
          </cell>
          <cell r="D453">
            <v>10</v>
          </cell>
          <cell r="E453">
            <v>0.8</v>
          </cell>
          <cell r="F453">
            <v>0.08</v>
          </cell>
        </row>
        <row r="454">
          <cell r="A454">
            <v>2350</v>
          </cell>
          <cell r="B454" t="str">
            <v>Sheer Basic PREMIUM 2.80 M Dark Gra</v>
          </cell>
          <cell r="C454">
            <v>18.2</v>
          </cell>
          <cell r="D454">
            <v>3.0333333333333332</v>
          </cell>
          <cell r="E454">
            <v>12.5</v>
          </cell>
          <cell r="F454">
            <v>4.1208791208791213</v>
          </cell>
        </row>
        <row r="455">
          <cell r="A455">
            <v>2360</v>
          </cell>
          <cell r="B455" t="str">
            <v>Kit Tapa Con Opresor De Importacion</v>
          </cell>
          <cell r="C455">
            <v>2</v>
          </cell>
          <cell r="D455">
            <v>0.33333333333333331</v>
          </cell>
          <cell r="E455">
            <v>360</v>
          </cell>
          <cell r="F455">
            <v>1080</v>
          </cell>
        </row>
        <row r="456">
          <cell r="A456">
            <v>2362</v>
          </cell>
          <cell r="B456" t="str">
            <v>Base Ovalada En 5.80 Imp. Blanco</v>
          </cell>
          <cell r="C456">
            <v>39</v>
          </cell>
          <cell r="D456">
            <v>6.5</v>
          </cell>
          <cell r="E456">
            <v>25</v>
          </cell>
          <cell r="F456">
            <v>3.8461538461538463</v>
          </cell>
        </row>
        <row r="457">
          <cell r="A457">
            <v>2366</v>
          </cell>
          <cell r="B457" t="str">
            <v>Brazos De Aluminio</v>
          </cell>
          <cell r="C457">
            <v>0</v>
          </cell>
          <cell r="D457">
            <v>0</v>
          </cell>
          <cell r="E457">
            <v>54</v>
          </cell>
          <cell r="F457" t="e">
            <v>#DIV/0!</v>
          </cell>
        </row>
        <row r="458">
          <cell r="A458">
            <v>2382</v>
          </cell>
          <cell r="B458" t="str">
            <v>Tubo Para Motor 79 mm En 5.80 mts P</v>
          </cell>
          <cell r="C458">
            <v>2</v>
          </cell>
          <cell r="D458">
            <v>0.33333333333333331</v>
          </cell>
          <cell r="E458">
            <v>15</v>
          </cell>
          <cell r="F458">
            <v>45</v>
          </cell>
        </row>
        <row r="459">
          <cell r="A459">
            <v>2392</v>
          </cell>
          <cell r="B459" t="str">
            <v>JG de tapas Duo Royal Blanca</v>
          </cell>
          <cell r="C459">
            <v>2</v>
          </cell>
          <cell r="D459">
            <v>0.33333333333333331</v>
          </cell>
          <cell r="E459">
            <v>75</v>
          </cell>
          <cell r="F459">
            <v>225</v>
          </cell>
        </row>
        <row r="460">
          <cell r="A460">
            <v>2393</v>
          </cell>
          <cell r="B460" t="str">
            <v>JG de tapas Duo Royal Ivory</v>
          </cell>
          <cell r="C460">
            <v>2</v>
          </cell>
          <cell r="D460">
            <v>0.33333333333333331</v>
          </cell>
          <cell r="E460">
            <v>34</v>
          </cell>
          <cell r="F460">
            <v>102</v>
          </cell>
        </row>
        <row r="461">
          <cell r="A461">
            <v>2395</v>
          </cell>
          <cell r="B461" t="str">
            <v>JG de tapas Duo Royal Oxford</v>
          </cell>
          <cell r="C461">
            <v>1</v>
          </cell>
          <cell r="D461">
            <v>0.16666666666666666</v>
          </cell>
          <cell r="E461">
            <v>46</v>
          </cell>
          <cell r="F461">
            <v>276</v>
          </cell>
        </row>
        <row r="462">
          <cell r="A462">
            <v>2397</v>
          </cell>
          <cell r="B462" t="str">
            <v>Cadena Sin Fin De 3.00 mts Blanca</v>
          </cell>
          <cell r="C462">
            <v>8</v>
          </cell>
          <cell r="D462">
            <v>1.3333333333333333</v>
          </cell>
          <cell r="E462">
            <v>94</v>
          </cell>
          <cell r="F462">
            <v>70.5</v>
          </cell>
        </row>
        <row r="463">
          <cell r="A463">
            <v>2398</v>
          </cell>
          <cell r="B463" t="str">
            <v>Bracket Para Cofre Mediano Tapa Duo</v>
          </cell>
          <cell r="C463">
            <v>20</v>
          </cell>
          <cell r="D463">
            <v>3.3333333333333335</v>
          </cell>
          <cell r="E463">
            <v>229</v>
          </cell>
          <cell r="F463">
            <v>68.7</v>
          </cell>
        </row>
        <row r="464">
          <cell r="A464">
            <v>2417</v>
          </cell>
          <cell r="B464" t="str">
            <v>Accesorios De Motor 35 mm 1L SBM S.</v>
          </cell>
          <cell r="C464">
            <v>0</v>
          </cell>
          <cell r="D464">
            <v>0</v>
          </cell>
          <cell r="E464">
            <v>86</v>
          </cell>
          <cell r="F464" t="e">
            <v>#DIV/0!</v>
          </cell>
        </row>
        <row r="465">
          <cell r="A465">
            <v>2418</v>
          </cell>
          <cell r="B465" t="str">
            <v>Intermedio Para Motor 35 mm SBM</v>
          </cell>
          <cell r="C465">
            <v>11</v>
          </cell>
          <cell r="D465">
            <v>1.8333333333333333</v>
          </cell>
          <cell r="E465">
            <v>17</v>
          </cell>
          <cell r="F465">
            <v>9.2727272727272734</v>
          </cell>
        </row>
        <row r="466">
          <cell r="A466">
            <v>2420</v>
          </cell>
          <cell r="B466" t="str">
            <v>Accesorios De Motor 45 mm 1L SBM S.</v>
          </cell>
          <cell r="C466">
            <v>2</v>
          </cell>
          <cell r="D466">
            <v>0.33333333333333331</v>
          </cell>
          <cell r="E466">
            <v>44</v>
          </cell>
          <cell r="F466">
            <v>132</v>
          </cell>
        </row>
        <row r="467">
          <cell r="A467">
            <v>2426</v>
          </cell>
          <cell r="B467" t="str">
            <v>Base Ovalada En 5.80 Imp. Sin Acaba</v>
          </cell>
          <cell r="C467">
            <v>101</v>
          </cell>
          <cell r="D467">
            <v>16.833333333333332</v>
          </cell>
          <cell r="E467">
            <v>0</v>
          </cell>
          <cell r="F467">
            <v>0</v>
          </cell>
        </row>
        <row r="468">
          <cell r="A468">
            <v>2431</v>
          </cell>
          <cell r="B468" t="str">
            <v>JG de tapas Duo Royal Chocolate</v>
          </cell>
          <cell r="C468">
            <v>1</v>
          </cell>
          <cell r="D468">
            <v>0.16666666666666666</v>
          </cell>
          <cell r="E468">
            <v>34</v>
          </cell>
          <cell r="F468">
            <v>204</v>
          </cell>
        </row>
        <row r="469">
          <cell r="A469">
            <v>2432</v>
          </cell>
          <cell r="B469" t="str">
            <v>Base Ovalada Sin Acabado Nal. 5.80</v>
          </cell>
          <cell r="C469">
            <v>37</v>
          </cell>
          <cell r="D469">
            <v>6.166666666666667</v>
          </cell>
          <cell r="E469">
            <v>21</v>
          </cell>
          <cell r="F469">
            <v>3.4054054054054053</v>
          </cell>
        </row>
        <row r="470">
          <cell r="A470">
            <v>2433</v>
          </cell>
          <cell r="B470" t="str">
            <v>Punta 1 1/2</v>
          </cell>
          <cell r="C470">
            <v>0</v>
          </cell>
          <cell r="D470">
            <v>0</v>
          </cell>
          <cell r="E470">
            <v>643</v>
          </cell>
          <cell r="F470" t="e">
            <v>#DIV/0!</v>
          </cell>
        </row>
        <row r="471">
          <cell r="A471">
            <v>2434</v>
          </cell>
          <cell r="B471" t="str">
            <v>Inserto Para Canal de 7mm  Felpa .</v>
          </cell>
          <cell r="C471">
            <v>102</v>
          </cell>
          <cell r="D471">
            <v>17</v>
          </cell>
          <cell r="E471">
            <v>110</v>
          </cell>
          <cell r="F471">
            <v>6.4705882352941178</v>
          </cell>
        </row>
        <row r="472">
          <cell r="A472">
            <v>2436</v>
          </cell>
          <cell r="B472" t="str">
            <v>Varilla De Fibra De Vidrio De 10 mm</v>
          </cell>
          <cell r="C472">
            <v>50</v>
          </cell>
          <cell r="D472">
            <v>8.3333333333333339</v>
          </cell>
          <cell r="E472">
            <v>10</v>
          </cell>
          <cell r="F472">
            <v>1.2</v>
          </cell>
        </row>
        <row r="473">
          <cell r="A473">
            <v>2437</v>
          </cell>
          <cell r="B473" t="str">
            <v>Galleta Sky Line Para Motor 25 MM.</v>
          </cell>
          <cell r="C473">
            <v>3</v>
          </cell>
          <cell r="D473">
            <v>0.5</v>
          </cell>
          <cell r="E473">
            <v>1</v>
          </cell>
          <cell r="F473">
            <v>2</v>
          </cell>
        </row>
        <row r="474">
          <cell r="A474">
            <v>2451</v>
          </cell>
          <cell r="B474" t="str">
            <v>Cadena Sin Fin De 3.00 mts Chocolat</v>
          </cell>
          <cell r="C474">
            <v>6</v>
          </cell>
          <cell r="D474">
            <v>1</v>
          </cell>
          <cell r="E474">
            <v>39</v>
          </cell>
          <cell r="F474">
            <v>39</v>
          </cell>
        </row>
        <row r="475">
          <cell r="A475">
            <v>2453</v>
          </cell>
          <cell r="B475" t="str">
            <v>Cadena Sin Fin De 3.00 mts Ivory</v>
          </cell>
          <cell r="C475">
            <v>5</v>
          </cell>
          <cell r="D475">
            <v>0.83333333333333337</v>
          </cell>
          <cell r="E475">
            <v>66</v>
          </cell>
          <cell r="F475">
            <v>79.2</v>
          </cell>
        </row>
        <row r="476">
          <cell r="A476">
            <v>2461</v>
          </cell>
          <cell r="B476" t="str">
            <v>Cadena Sin Fin De 4.20 mts Ivory</v>
          </cell>
          <cell r="C476">
            <v>19</v>
          </cell>
          <cell r="D476">
            <v>3.1666666666666665</v>
          </cell>
          <cell r="E476">
            <v>23</v>
          </cell>
          <cell r="F476">
            <v>7.2631578947368425</v>
          </cell>
        </row>
        <row r="477">
          <cell r="A477">
            <v>2463</v>
          </cell>
          <cell r="B477" t="str">
            <v>Kit de Componentes para Toldo Gris</v>
          </cell>
          <cell r="C477">
            <v>2</v>
          </cell>
          <cell r="D477">
            <v>0.33333333333333331</v>
          </cell>
          <cell r="E477">
            <v>14</v>
          </cell>
          <cell r="F477">
            <v>42</v>
          </cell>
        </row>
        <row r="478">
          <cell r="A478">
            <v>2464</v>
          </cell>
          <cell r="B478" t="str">
            <v>Contrapeso Para Toldo En 5.80 m Gri</v>
          </cell>
          <cell r="C478">
            <v>2</v>
          </cell>
          <cell r="D478">
            <v>0.33333333333333331</v>
          </cell>
          <cell r="E478">
            <v>7</v>
          </cell>
          <cell r="F478">
            <v>21</v>
          </cell>
        </row>
        <row r="479">
          <cell r="A479">
            <v>2465</v>
          </cell>
          <cell r="B479" t="str">
            <v>Manivela Para Toldo De 1.5 m Gris</v>
          </cell>
          <cell r="C479">
            <v>3</v>
          </cell>
          <cell r="D479">
            <v>0.5</v>
          </cell>
          <cell r="E479">
            <v>7</v>
          </cell>
          <cell r="F479">
            <v>14</v>
          </cell>
        </row>
        <row r="480">
          <cell r="A480">
            <v>2480</v>
          </cell>
          <cell r="B480" t="str">
            <v>Tubo Omega De Aluminio Para Romana</v>
          </cell>
          <cell r="C480">
            <v>92</v>
          </cell>
          <cell r="D480">
            <v>15.333333333333334</v>
          </cell>
          <cell r="E480">
            <v>5</v>
          </cell>
          <cell r="F480">
            <v>0.32608695652173914</v>
          </cell>
        </row>
        <row r="481">
          <cell r="A481">
            <v>2486</v>
          </cell>
          <cell r="B481" t="str">
            <v>Tubo Ligero de 11/2 Eco Sheer de 5.</v>
          </cell>
          <cell r="C481">
            <v>71</v>
          </cell>
          <cell r="D481">
            <v>11.833333333333334</v>
          </cell>
          <cell r="E481">
            <v>78</v>
          </cell>
          <cell r="F481">
            <v>6.591549295774648</v>
          </cell>
        </row>
        <row r="482">
          <cell r="A482">
            <v>2487</v>
          </cell>
          <cell r="B482" t="str">
            <v>Tubo Ligero 1 1/2 Eco Enrollable de</v>
          </cell>
          <cell r="C482">
            <v>212</v>
          </cell>
          <cell r="D482">
            <v>35.333333333333336</v>
          </cell>
          <cell r="E482">
            <v>4</v>
          </cell>
          <cell r="F482">
            <v>0.11320754716981131</v>
          </cell>
        </row>
        <row r="483">
          <cell r="A483">
            <v>2491</v>
          </cell>
          <cell r="B483" t="str">
            <v>Pija Para Tapa Ovalada 1/2</v>
          </cell>
          <cell r="C483">
            <v>0</v>
          </cell>
          <cell r="D483">
            <v>0</v>
          </cell>
          <cell r="E483">
            <v>5200</v>
          </cell>
          <cell r="F483" t="e">
            <v>#DIV/0!</v>
          </cell>
        </row>
        <row r="484">
          <cell r="A484">
            <v>2495</v>
          </cell>
          <cell r="B484" t="str">
            <v>Entrega a Domicilio 1000km</v>
          </cell>
          <cell r="C484">
            <v>0</v>
          </cell>
          <cell r="D484">
            <v>0</v>
          </cell>
          <cell r="E484">
            <v>0</v>
          </cell>
          <cell r="F484" t="e">
            <v>#DIV/0!</v>
          </cell>
        </row>
        <row r="485">
          <cell r="A485">
            <v>2496</v>
          </cell>
          <cell r="B485" t="str">
            <v>Recolección a Domicilio 1000 km</v>
          </cell>
          <cell r="C485">
            <v>0</v>
          </cell>
          <cell r="D485">
            <v>0</v>
          </cell>
          <cell r="E485">
            <v>0</v>
          </cell>
          <cell r="F485" t="e">
            <v>#DIV/0!</v>
          </cell>
        </row>
        <row r="486">
          <cell r="A486">
            <v>2497</v>
          </cell>
          <cell r="B486" t="str">
            <v>Flete - Servicio de Carga 1000 km</v>
          </cell>
          <cell r="C486">
            <v>0</v>
          </cell>
          <cell r="D486">
            <v>0</v>
          </cell>
          <cell r="E486">
            <v>0</v>
          </cell>
          <cell r="F486" t="e">
            <v>#DIV/0!</v>
          </cell>
        </row>
        <row r="487">
          <cell r="A487">
            <v>2498</v>
          </cell>
          <cell r="B487" t="str">
            <v>Entrega a Domicilio 2000 km</v>
          </cell>
          <cell r="C487">
            <v>0</v>
          </cell>
          <cell r="D487">
            <v>0</v>
          </cell>
          <cell r="E487">
            <v>-6</v>
          </cell>
          <cell r="F487" t="e">
            <v>#DIV/0!</v>
          </cell>
        </row>
        <row r="488">
          <cell r="A488">
            <v>2499</v>
          </cell>
          <cell r="B488" t="str">
            <v>Recolección a Domicilio 2000 km</v>
          </cell>
          <cell r="C488">
            <v>0</v>
          </cell>
          <cell r="D488">
            <v>0</v>
          </cell>
          <cell r="E488">
            <v>-6</v>
          </cell>
          <cell r="F488" t="e">
            <v>#DIV/0!</v>
          </cell>
        </row>
        <row r="489">
          <cell r="A489">
            <v>2500</v>
          </cell>
          <cell r="B489" t="str">
            <v>Flete - Servicio de Carga 2000 km</v>
          </cell>
          <cell r="C489">
            <v>0</v>
          </cell>
          <cell r="D489">
            <v>0</v>
          </cell>
          <cell r="E489">
            <v>-6</v>
          </cell>
          <cell r="F489" t="e">
            <v>#DIV/0!</v>
          </cell>
        </row>
        <row r="490">
          <cell r="A490">
            <v>2501</v>
          </cell>
          <cell r="B490" t="str">
            <v>Entrega a Domicilio 3000 km</v>
          </cell>
          <cell r="C490">
            <v>0</v>
          </cell>
          <cell r="D490">
            <v>0</v>
          </cell>
          <cell r="E490">
            <v>7</v>
          </cell>
          <cell r="F490" t="e">
            <v>#DIV/0!</v>
          </cell>
        </row>
        <row r="491">
          <cell r="A491">
            <v>2502</v>
          </cell>
          <cell r="B491" t="str">
            <v>Recolección a Domicilio 3000 km</v>
          </cell>
          <cell r="C491">
            <v>0</v>
          </cell>
          <cell r="D491">
            <v>0</v>
          </cell>
          <cell r="E491">
            <v>7</v>
          </cell>
          <cell r="F491" t="e">
            <v>#DIV/0!</v>
          </cell>
        </row>
        <row r="492">
          <cell r="A492">
            <v>2503</v>
          </cell>
          <cell r="B492" t="str">
            <v>Flete - Servicio de Carga 3000 km</v>
          </cell>
          <cell r="C492">
            <v>0</v>
          </cell>
          <cell r="D492">
            <v>0</v>
          </cell>
          <cell r="E492">
            <v>7</v>
          </cell>
          <cell r="F492" t="e">
            <v>#DIV/0!</v>
          </cell>
        </row>
        <row r="493">
          <cell r="A493">
            <v>2507</v>
          </cell>
          <cell r="B493" t="str">
            <v>BO Montreal De 3 M Steel</v>
          </cell>
          <cell r="C493">
            <v>60.6</v>
          </cell>
          <cell r="D493">
            <v>10.1</v>
          </cell>
          <cell r="E493">
            <v>7.2</v>
          </cell>
          <cell r="F493">
            <v>0.71287128712871295</v>
          </cell>
        </row>
        <row r="494">
          <cell r="A494">
            <v>2508</v>
          </cell>
          <cell r="B494" t="str">
            <v>Rueda Motriz Tubo de 80MM</v>
          </cell>
          <cell r="C494">
            <v>0</v>
          </cell>
          <cell r="D494">
            <v>0</v>
          </cell>
          <cell r="E494">
            <v>1</v>
          </cell>
          <cell r="F494" t="e">
            <v>#DIV/0!</v>
          </cell>
        </row>
        <row r="495">
          <cell r="A495">
            <v>2509</v>
          </cell>
          <cell r="B495" t="str">
            <v>Corona Para Tubo de 80 MM Motor 45</v>
          </cell>
          <cell r="C495">
            <v>0</v>
          </cell>
          <cell r="D495">
            <v>0</v>
          </cell>
          <cell r="E495">
            <v>2</v>
          </cell>
          <cell r="F495" t="e">
            <v>#DIV/0!</v>
          </cell>
        </row>
        <row r="496">
          <cell r="A496">
            <v>2523</v>
          </cell>
          <cell r="B496" t="str">
            <v>Contrapeso Curvo Para Cadena Ivory</v>
          </cell>
          <cell r="C496">
            <v>81</v>
          </cell>
          <cell r="D496">
            <v>13.5</v>
          </cell>
          <cell r="E496">
            <v>156</v>
          </cell>
          <cell r="F496">
            <v>11.555555555555555</v>
          </cell>
        </row>
        <row r="497">
          <cell r="A497">
            <v>2524</v>
          </cell>
          <cell r="B497" t="str">
            <v>Contrapeso Curvo Para Cadena Gris</v>
          </cell>
          <cell r="C497">
            <v>114</v>
          </cell>
          <cell r="D497">
            <v>19</v>
          </cell>
          <cell r="E497">
            <v>168</v>
          </cell>
          <cell r="F497">
            <v>8.8421052631578956</v>
          </cell>
        </row>
        <row r="498">
          <cell r="A498">
            <v>2525</v>
          </cell>
          <cell r="B498" t="str">
            <v>Contrapeso Curvo Para Cadena Negro</v>
          </cell>
          <cell r="C498">
            <v>73</v>
          </cell>
          <cell r="D498">
            <v>12.166666666666666</v>
          </cell>
          <cell r="E498">
            <v>130</v>
          </cell>
          <cell r="F498">
            <v>10.684931506849315</v>
          </cell>
        </row>
        <row r="499">
          <cell r="A499">
            <v>2526</v>
          </cell>
          <cell r="B499" t="str">
            <v>Contrapeso Curvo Para Cadena Chocol</v>
          </cell>
          <cell r="C499">
            <v>78</v>
          </cell>
          <cell r="D499">
            <v>13</v>
          </cell>
          <cell r="E499">
            <v>273</v>
          </cell>
          <cell r="F499">
            <v>21</v>
          </cell>
        </row>
        <row r="500">
          <cell r="A500">
            <v>2527</v>
          </cell>
          <cell r="B500" t="str">
            <v>Control Bidireccional Monocanal DC1</v>
          </cell>
          <cell r="C500">
            <v>4</v>
          </cell>
          <cell r="D500">
            <v>0.66666666666666663</v>
          </cell>
          <cell r="E500">
            <v>0</v>
          </cell>
          <cell r="F500">
            <v>0</v>
          </cell>
        </row>
        <row r="501">
          <cell r="A501">
            <v>2529</v>
          </cell>
          <cell r="B501" t="str">
            <v>Control Bidireccional Multicanal DC</v>
          </cell>
          <cell r="C501">
            <v>2</v>
          </cell>
          <cell r="D501">
            <v>0.33333333333333331</v>
          </cell>
          <cell r="E501">
            <v>1</v>
          </cell>
          <cell r="F501">
            <v>3</v>
          </cell>
        </row>
        <row r="502">
          <cell r="A502">
            <v>2533</v>
          </cell>
          <cell r="B502" t="str">
            <v>Motor Bidireccional Tubular de Bate</v>
          </cell>
          <cell r="C502">
            <v>0</v>
          </cell>
          <cell r="D502">
            <v>0</v>
          </cell>
          <cell r="E502">
            <v>7</v>
          </cell>
          <cell r="F502" t="e">
            <v>#DIV/0!</v>
          </cell>
        </row>
        <row r="503">
          <cell r="A503">
            <v>2534</v>
          </cell>
          <cell r="B503" t="str">
            <v>Cargador Para Motor Baterias Bidire</v>
          </cell>
          <cell r="C503">
            <v>0</v>
          </cell>
          <cell r="D503">
            <v>0</v>
          </cell>
          <cell r="E503">
            <v>25</v>
          </cell>
          <cell r="F503" t="e">
            <v>#DIV/0!</v>
          </cell>
        </row>
        <row r="504">
          <cell r="A504">
            <v>2536</v>
          </cell>
          <cell r="B504" t="str">
            <v>Manivela 1.30m Para Motor 50Nm</v>
          </cell>
          <cell r="C504">
            <v>0</v>
          </cell>
          <cell r="D504">
            <v>0</v>
          </cell>
          <cell r="E504">
            <v>5</v>
          </cell>
          <cell r="F504" t="e">
            <v>#DIV/0!</v>
          </cell>
        </row>
        <row r="505">
          <cell r="A505">
            <v>2542</v>
          </cell>
          <cell r="B505" t="str">
            <v>Tronillo con Rondana Para Carro Con</v>
          </cell>
          <cell r="C505">
            <v>0</v>
          </cell>
          <cell r="D505">
            <v>0</v>
          </cell>
          <cell r="E505">
            <v>-46</v>
          </cell>
          <cell r="F505" t="e">
            <v>#DIV/0!</v>
          </cell>
        </row>
        <row r="506">
          <cell r="A506">
            <v>2566</v>
          </cell>
          <cell r="B506" t="str">
            <v>Duo Bo Serenity De 2.85 m White</v>
          </cell>
          <cell r="C506">
            <v>16.600000000000001</v>
          </cell>
          <cell r="D506">
            <v>2.7666666666666671</v>
          </cell>
          <cell r="E506">
            <v>18.399999999999999</v>
          </cell>
          <cell r="F506">
            <v>6.6506024096385525</v>
          </cell>
        </row>
        <row r="507">
          <cell r="A507">
            <v>2572</v>
          </cell>
          <cell r="B507" t="str">
            <v>Duo Bo Serenity De 2.85 m Black</v>
          </cell>
          <cell r="C507">
            <v>8.5</v>
          </cell>
          <cell r="D507">
            <v>1.4166666666666667</v>
          </cell>
          <cell r="E507">
            <v>26.5</v>
          </cell>
          <cell r="F507">
            <v>18.705882352941174</v>
          </cell>
        </row>
        <row r="508">
          <cell r="A508">
            <v>2249688.52</v>
          </cell>
          <cell r="B508">
            <v>0</v>
          </cell>
          <cell r="C508">
            <v>620466.99</v>
          </cell>
        </row>
        <row r="509">
          <cell r="A509" t="str">
            <v>=========</v>
          </cell>
          <cell r="B509" t="str">
            <v>==========</v>
          </cell>
          <cell r="C509" t="str">
            <v>=======</v>
          </cell>
        </row>
        <row r="510">
          <cell r="A510" t="str">
            <v>FILTROS:     Almacenes del 201 al 201   Fechas del 24/04/2023 al 05/06/2023</v>
          </cell>
          <cell r="D510">
            <v>0</v>
          </cell>
          <cell r="E510" t="str">
            <v>============</v>
          </cell>
          <cell r="F510" t="e">
            <v>#VALUE!</v>
          </cell>
        </row>
        <row r="511">
          <cell r="A511" t="str">
            <v>FILTROS:     Almacenes del 201 al 201   Fechas del 24/04/2023 al 05/06/2023</v>
          </cell>
          <cell r="D511">
            <v>0</v>
          </cell>
          <cell r="E511" t="e">
            <v>#N/A</v>
          </cell>
          <cell r="F511" t="e">
            <v>#N/A</v>
          </cell>
        </row>
        <row r="512">
          <cell r="A512" t="str">
            <v>FILTROS:     Almacenes del 201 al 201   Fechas del 24/04/2023 al 05/06/2023</v>
          </cell>
          <cell r="D512">
            <v>0</v>
          </cell>
          <cell r="E512" t="e">
            <v>#N/A</v>
          </cell>
          <cell r="F512" t="e">
            <v>#N/A</v>
          </cell>
        </row>
        <row r="513">
          <cell r="A513" t="str">
            <v>FILTROS:     Almacenes del 201 al 201   Fechas del 24/04/2023 al 05/06/2023</v>
          </cell>
          <cell r="D513">
            <v>0</v>
          </cell>
          <cell r="E513" t="e">
            <v>#N/A</v>
          </cell>
          <cell r="F513" t="e">
            <v>#N/A</v>
          </cell>
        </row>
        <row r="514">
          <cell r="A514" t="str">
            <v>FILTROS:     Almacenes del 201 al 201   Fechas del 24/04/2023 al 05/06/2023</v>
          </cell>
          <cell r="D514">
            <v>0</v>
          </cell>
          <cell r="E514" t="e">
            <v>#N/A</v>
          </cell>
          <cell r="F514" t="e">
            <v>#N/A</v>
          </cell>
        </row>
        <row r="515">
          <cell r="A515" t="str">
            <v>FILTROS:     Almacenes del 201 al 201   Fechas del 24/04/2023 al 05/06/2023</v>
          </cell>
          <cell r="D515">
            <v>0</v>
          </cell>
          <cell r="E515" t="e">
            <v>#N/A</v>
          </cell>
          <cell r="F515" t="e">
            <v>#N/A</v>
          </cell>
        </row>
        <row r="516">
          <cell r="A516" t="str">
            <v>FILTROS:     Almacenes del 201 al 201   Fechas del 24/04/2023 al 05/06/2023</v>
          </cell>
          <cell r="D516">
            <v>0</v>
          </cell>
          <cell r="E516" t="e">
            <v>#N/A</v>
          </cell>
          <cell r="F516" t="e">
            <v>#N/A</v>
          </cell>
        </row>
        <row r="517">
          <cell r="A517" t="str">
            <v>FILTROS:     Almacenes del 201 al 201   Fechas del 24/04/2023 al 05/06/2023</v>
          </cell>
        </row>
        <row r="518">
          <cell r="A518" t="str">
            <v>K0444</v>
          </cell>
          <cell r="B518" t="str">
            <v>Kit De Tapas Ovaladas C/Pija  Blanc</v>
          </cell>
          <cell r="C518">
            <v>44</v>
          </cell>
          <cell r="D518">
            <v>7.333333333333333</v>
          </cell>
          <cell r="E518" t="e">
            <v>#N/A</v>
          </cell>
          <cell r="F518" t="e">
            <v>#N/A</v>
          </cell>
        </row>
        <row r="519">
          <cell r="A519" t="str">
            <v>K0445</v>
          </cell>
          <cell r="B519" t="str">
            <v>Kit De Tapas Ovaladas C/Pija Ivory</v>
          </cell>
          <cell r="C519">
            <v>2</v>
          </cell>
          <cell r="D519">
            <v>0.33333333333333331</v>
          </cell>
          <cell r="E519" t="e">
            <v>#N/A</v>
          </cell>
          <cell r="F519" t="e">
            <v>#N/A</v>
          </cell>
        </row>
        <row r="520">
          <cell r="A520" t="str">
            <v>K0446</v>
          </cell>
          <cell r="B520" t="str">
            <v>Kit De Tapas Ovaladas C/Pija Gris (</v>
          </cell>
          <cell r="C520">
            <v>11</v>
          </cell>
          <cell r="D520">
            <v>1.8333333333333333</v>
          </cell>
          <cell r="E520" t="e">
            <v>#N/A</v>
          </cell>
          <cell r="F520" t="e">
            <v>#N/A</v>
          </cell>
        </row>
        <row r="521">
          <cell r="A521" t="str">
            <v>K0448</v>
          </cell>
          <cell r="B521" t="str">
            <v>Kit De Tapas Ovaladas C/Pija Transp</v>
          </cell>
          <cell r="C521">
            <v>9</v>
          </cell>
          <cell r="D521">
            <v>1.5</v>
          </cell>
          <cell r="E521" t="e">
            <v>#N/A</v>
          </cell>
          <cell r="F521" t="e">
            <v>#N/A</v>
          </cell>
        </row>
        <row r="522">
          <cell r="A522" t="str">
            <v>K0512</v>
          </cell>
          <cell r="B522" t="str">
            <v>Baston Con Mango De Madera</v>
          </cell>
          <cell r="C522">
            <v>18</v>
          </cell>
          <cell r="D522">
            <v>3</v>
          </cell>
          <cell r="E522" t="e">
            <v>#N/A</v>
          </cell>
          <cell r="F522" t="e">
            <v>#N/A</v>
          </cell>
        </row>
        <row r="523">
          <cell r="A523" t="str">
            <v>K0516</v>
          </cell>
          <cell r="B523" t="str">
            <v>JG De Carros De Aluminio Con Brazo</v>
          </cell>
          <cell r="C523">
            <v>46</v>
          </cell>
          <cell r="D523">
            <v>7.666666666666667</v>
          </cell>
          <cell r="E523" t="e">
            <v>#N/A</v>
          </cell>
          <cell r="F523" t="e">
            <v>#N/A</v>
          </cell>
        </row>
        <row r="524">
          <cell r="A524" t="str">
            <v>K1217</v>
          </cell>
          <cell r="B524" t="str">
            <v>Jgo De Tapas Con Pivote Para Cofre</v>
          </cell>
          <cell r="C524">
            <v>53</v>
          </cell>
          <cell r="D524">
            <v>8.8333333333333339</v>
          </cell>
          <cell r="E524" t="e">
            <v>#N/A</v>
          </cell>
          <cell r="F524" t="e">
            <v>#N/A</v>
          </cell>
        </row>
        <row r="525">
          <cell r="A525" t="str">
            <v>K1218</v>
          </cell>
          <cell r="B525" t="str">
            <v>Jgo De Tapas Con Pivote Para Cofre</v>
          </cell>
          <cell r="C525">
            <v>35</v>
          </cell>
          <cell r="D525">
            <v>5.833333333333333</v>
          </cell>
          <cell r="E525" t="e">
            <v>#N/A</v>
          </cell>
          <cell r="F525" t="e">
            <v>#N/A</v>
          </cell>
        </row>
        <row r="526">
          <cell r="A526" t="str">
            <v>K1219</v>
          </cell>
          <cell r="B526" t="str">
            <v>Jgo De Tapas Con Pivote Para Cofre</v>
          </cell>
          <cell r="C526">
            <v>244</v>
          </cell>
          <cell r="D526">
            <v>40.666666666666664</v>
          </cell>
          <cell r="E526" t="e">
            <v>#N/A</v>
          </cell>
          <cell r="F526" t="e">
            <v>#N/A</v>
          </cell>
        </row>
        <row r="527">
          <cell r="A527" t="str">
            <v>K1280</v>
          </cell>
          <cell r="B527" t="str">
            <v>5 Jgos De Tapas Para Contrapeso Ocu</v>
          </cell>
          <cell r="C527">
            <v>65</v>
          </cell>
          <cell r="D527">
            <v>10.833333333333334</v>
          </cell>
          <cell r="E527" t="e">
            <v>#N/A</v>
          </cell>
          <cell r="F527" t="e">
            <v>#N/A</v>
          </cell>
        </row>
        <row r="528">
          <cell r="A528" t="str">
            <v>K1281</v>
          </cell>
          <cell r="B528" t="str">
            <v>5 Jgos De Tapas Para Contrapeso Ocu</v>
          </cell>
          <cell r="C528">
            <v>33</v>
          </cell>
          <cell r="D528">
            <v>5.5</v>
          </cell>
          <cell r="E528" t="e">
            <v>#N/A</v>
          </cell>
          <cell r="F528" t="e">
            <v>#N/A</v>
          </cell>
        </row>
        <row r="529">
          <cell r="A529" t="str">
            <v>K1282</v>
          </cell>
          <cell r="B529" t="str">
            <v>5 Jgos De Tapas Para Contrapeso Ocu</v>
          </cell>
          <cell r="C529">
            <v>67</v>
          </cell>
          <cell r="D529">
            <v>11.166666666666666</v>
          </cell>
          <cell r="E529" t="e">
            <v>#N/A</v>
          </cell>
          <cell r="F529" t="e">
            <v>#N/A</v>
          </cell>
        </row>
        <row r="530">
          <cell r="A530" t="str">
            <v>K1300</v>
          </cell>
          <cell r="B530" t="str">
            <v>5 Jgos De Tapas Para Contrapeso Ocu</v>
          </cell>
          <cell r="C530">
            <v>39</v>
          </cell>
          <cell r="D530">
            <v>6.5</v>
          </cell>
          <cell r="E530">
            <v>0</v>
          </cell>
          <cell r="F530">
            <v>0</v>
          </cell>
        </row>
        <row r="531">
          <cell r="A531" t="str">
            <v>K1430</v>
          </cell>
          <cell r="B531" t="str">
            <v>Jgo De Tapas Con Pivote Para Cofre</v>
          </cell>
          <cell r="C531">
            <v>286</v>
          </cell>
          <cell r="D531">
            <v>47.666666666666664</v>
          </cell>
          <cell r="E531" t="str">
            <v>============</v>
          </cell>
          <cell r="F531" t="e">
            <v>#VALUE!</v>
          </cell>
        </row>
        <row r="532">
          <cell r="A532" t="str">
            <v>K1513</v>
          </cell>
          <cell r="B532" t="str">
            <v>Jgo De Tapas PREMIUM Para Cofre Med</v>
          </cell>
          <cell r="C532">
            <v>409</v>
          </cell>
          <cell r="D532">
            <v>68.166666666666671</v>
          </cell>
          <cell r="E532" t="e">
            <v>#N/A</v>
          </cell>
          <cell r="F532" t="e">
            <v>#N/A</v>
          </cell>
        </row>
        <row r="533">
          <cell r="A533" t="str">
            <v>K1514</v>
          </cell>
          <cell r="B533" t="str">
            <v>Jgo De Tapas PREMIUM Para Cofre Med</v>
          </cell>
          <cell r="C533">
            <v>70</v>
          </cell>
          <cell r="D533">
            <v>11.666666666666666</v>
          </cell>
          <cell r="E533" t="str">
            <v>============</v>
          </cell>
          <cell r="F533" t="e">
            <v>#VALUE!</v>
          </cell>
        </row>
        <row r="534">
          <cell r="A534" t="str">
            <v>K1515</v>
          </cell>
          <cell r="B534" t="str">
            <v>Jgo De Tapas PREMIUM Para Cofre Med</v>
          </cell>
          <cell r="C534">
            <v>133</v>
          </cell>
          <cell r="D534">
            <v>22.166666666666668</v>
          </cell>
          <cell r="E534" t="str">
            <v>============</v>
          </cell>
          <cell r="F534" t="e">
            <v>#VALUE!</v>
          </cell>
        </row>
        <row r="535">
          <cell r="A535" t="str">
            <v>K1516</v>
          </cell>
          <cell r="B535" t="str">
            <v>Jgo De Tapas PREMIUM Para Cofre Med</v>
          </cell>
          <cell r="C535">
            <v>76</v>
          </cell>
          <cell r="D535">
            <v>12.666666666666666</v>
          </cell>
          <cell r="E535" t="str">
            <v>============</v>
          </cell>
          <cell r="F535" t="e">
            <v>#VALUE!</v>
          </cell>
        </row>
        <row r="536">
          <cell r="A536" t="str">
            <v>K1552</v>
          </cell>
          <cell r="B536" t="str">
            <v>Jgo De Tapas PREMIUM Para Cofre Med</v>
          </cell>
          <cell r="C536">
            <v>36</v>
          </cell>
          <cell r="D536">
            <v>6</v>
          </cell>
          <cell r="E536" t="str">
            <v>============</v>
          </cell>
          <cell r="F536" t="e">
            <v>#VALUE!</v>
          </cell>
        </row>
        <row r="537">
          <cell r="A537" t="str">
            <v>K1623</v>
          </cell>
          <cell r="B537" t="str">
            <v>Jgo De Tapas Premium Sin Pivote Par</v>
          </cell>
          <cell r="C537">
            <v>1</v>
          </cell>
          <cell r="D537">
            <v>0.16666666666666666</v>
          </cell>
          <cell r="E537" t="str">
            <v>============</v>
          </cell>
          <cell r="F537" t="e">
            <v>#VALUE!</v>
          </cell>
        </row>
        <row r="538">
          <cell r="A538" t="str">
            <v>K1673</v>
          </cell>
          <cell r="B538" t="str">
            <v>5 Jgos De Tapas Para Contrapeso Ocu</v>
          </cell>
          <cell r="C538">
            <v>12</v>
          </cell>
          <cell r="D538">
            <v>2</v>
          </cell>
          <cell r="E538" t="e">
            <v>#N/A</v>
          </cell>
          <cell r="F538" t="e">
            <v>#N/A</v>
          </cell>
        </row>
        <row r="539">
          <cell r="A539" t="str">
            <v>K2154</v>
          </cell>
          <cell r="B539" t="str">
            <v>5 Jgs Tapas Para Contrapeso Oculto</v>
          </cell>
          <cell r="C539">
            <v>11</v>
          </cell>
          <cell r="D539">
            <v>1.8333333333333333</v>
          </cell>
          <cell r="E539" t="e">
            <v>#N/A</v>
          </cell>
          <cell r="F539" t="e">
            <v>#N/A</v>
          </cell>
        </row>
        <row r="540">
          <cell r="A540" t="str">
            <v>K2165</v>
          </cell>
          <cell r="B540" t="str">
            <v>Kit De Motor Tubular Bmighty 25 mm</v>
          </cell>
          <cell r="C540">
            <v>6</v>
          </cell>
          <cell r="D540">
            <v>1</v>
          </cell>
          <cell r="E540" t="e">
            <v>#N/A</v>
          </cell>
          <cell r="F540" t="e">
            <v>#N/A</v>
          </cell>
        </row>
        <row r="541">
          <cell r="A541" t="str">
            <v>K2177</v>
          </cell>
          <cell r="B541" t="str">
            <v>Kit Motor Bidireccional HandCrank 4</v>
          </cell>
          <cell r="C541">
            <v>1</v>
          </cell>
          <cell r="D541">
            <v>0.16666666666666666</v>
          </cell>
          <cell r="E541" t="e">
            <v>#N/A</v>
          </cell>
          <cell r="F541" t="e">
            <v>#N/A</v>
          </cell>
        </row>
        <row r="542">
          <cell r="A542" t="str">
            <v>K2300</v>
          </cell>
          <cell r="B542" t="str">
            <v>JG De Tapas Con Pivote Para Cofre M</v>
          </cell>
          <cell r="C542">
            <v>30</v>
          </cell>
          <cell r="D542">
            <v>5</v>
          </cell>
          <cell r="E542" t="str">
            <v>============</v>
          </cell>
          <cell r="F542" t="e">
            <v>#VALUE!</v>
          </cell>
        </row>
        <row r="543">
          <cell r="A543" t="str">
            <v>K2411</v>
          </cell>
          <cell r="B543" t="str">
            <v>Juego de Adaptador a 79mm para Moto</v>
          </cell>
          <cell r="C543">
            <v>1</v>
          </cell>
          <cell r="D543">
            <v>0.16666666666666666</v>
          </cell>
          <cell r="E543" t="str">
            <v>============</v>
          </cell>
          <cell r="F543" t="e">
            <v>#VALUE!</v>
          </cell>
        </row>
        <row r="544">
          <cell r="A544" t="str">
            <v>K2412</v>
          </cell>
          <cell r="B544" t="str">
            <v>Kit de Motor Tubular 35 mm 3 Nm RF</v>
          </cell>
          <cell r="C544">
            <v>4</v>
          </cell>
          <cell r="D544">
            <v>0.66666666666666663</v>
          </cell>
          <cell r="E544" t="e">
            <v>#N/A</v>
          </cell>
          <cell r="F544" t="e">
            <v>#N/A</v>
          </cell>
        </row>
        <row r="545">
          <cell r="A545" t="str">
            <v>K2413</v>
          </cell>
          <cell r="B545" t="str">
            <v>Kit de Motor Tubular 35 mm 10 Nm RF</v>
          </cell>
          <cell r="C545">
            <v>9</v>
          </cell>
          <cell r="D545">
            <v>1.5</v>
          </cell>
          <cell r="E545" t="str">
            <v>============</v>
          </cell>
          <cell r="F545" t="e">
            <v>#VALUE!</v>
          </cell>
        </row>
        <row r="546">
          <cell r="A546" t="str">
            <v>K2414</v>
          </cell>
          <cell r="B546" t="str">
            <v>Kit de Motor Tubular 35 mm 6Nm WIFI</v>
          </cell>
          <cell r="C546">
            <v>15</v>
          </cell>
          <cell r="D546">
            <v>2.5</v>
          </cell>
          <cell r="E546" t="str">
            <v>============</v>
          </cell>
          <cell r="F546" t="e">
            <v>#VALUE!</v>
          </cell>
        </row>
        <row r="547">
          <cell r="A547" t="str">
            <v>K2423</v>
          </cell>
          <cell r="B547" t="str">
            <v>Kit de Motor Tubular 35 mm 10 Nm RF</v>
          </cell>
          <cell r="C547">
            <v>0</v>
          </cell>
          <cell r="D547">
            <v>0</v>
          </cell>
          <cell r="E547" t="str">
            <v>============</v>
          </cell>
          <cell r="F547" t="e">
            <v>#VALUE!</v>
          </cell>
        </row>
        <row r="548">
          <cell r="A548" t="str">
            <v>K2533</v>
          </cell>
          <cell r="B548" t="str">
            <v>Kit Motor Bidireccional Tubular de</v>
          </cell>
          <cell r="C548">
            <v>5</v>
          </cell>
          <cell r="D548">
            <v>0.83333333333333337</v>
          </cell>
          <cell r="E548">
            <v>0</v>
          </cell>
          <cell r="F548">
            <v>0</v>
          </cell>
        </row>
        <row r="549">
          <cell r="A549" t="str">
            <v>K2545</v>
          </cell>
          <cell r="B549" t="str">
            <v>Kit De Motor Tubular Bmighty 25 mm</v>
          </cell>
          <cell r="C549">
            <v>2</v>
          </cell>
          <cell r="D549">
            <v>0.33333333333333331</v>
          </cell>
          <cell r="E549">
            <v>0</v>
          </cell>
          <cell r="F549">
            <v>0</v>
          </cell>
        </row>
        <row r="550">
          <cell r="A550" t="str">
            <v>Precio</v>
          </cell>
          <cell r="B550" t="str">
            <v>Costo</v>
          </cell>
          <cell r="C550" t="str">
            <v>Costo</v>
          </cell>
        </row>
        <row r="551">
          <cell r="A551" t="str">
            <v>S0968</v>
          </cell>
          <cell r="B551" t="str">
            <v>Guía Paquetexpress 1000 Km.</v>
          </cell>
          <cell r="C551">
            <v>105</v>
          </cell>
          <cell r="D551">
            <v>17.5</v>
          </cell>
          <cell r="E551" t="str">
            <v>============</v>
          </cell>
          <cell r="F551" t="e">
            <v>#VALUE!</v>
          </cell>
        </row>
        <row r="552">
          <cell r="A552" t="str">
            <v>S0969</v>
          </cell>
          <cell r="B552" t="str">
            <v>Guía Paquetexpress 2000 Km.</v>
          </cell>
          <cell r="C552">
            <v>30</v>
          </cell>
          <cell r="D552">
            <v>5</v>
          </cell>
          <cell r="E552" t="str">
            <v>============</v>
          </cell>
          <cell r="F552" t="e">
            <v>#VALUE!</v>
          </cell>
        </row>
        <row r="553">
          <cell r="A553" t="str">
            <v>S0970</v>
          </cell>
          <cell r="B553" t="str">
            <v>Guía Paquetexpress 3000 Km.</v>
          </cell>
          <cell r="C553">
            <v>7</v>
          </cell>
          <cell r="D553">
            <v>1.1666666666666667</v>
          </cell>
          <cell r="E553" t="str">
            <v>============</v>
          </cell>
          <cell r="F553" t="e">
            <v>#VALUE!</v>
          </cell>
        </row>
        <row r="554">
          <cell r="A554" t="str">
            <v>SEBASTIAN BONIFACIO HERNANDEZ SANCHEZ    CIA. COMERCIALIZADORA MAXIMA SOYS, SA DE C</v>
          </cell>
          <cell r="B554" t="str">
            <v>Fecha 05/06/2023 15:23:10</v>
          </cell>
          <cell r="C554" t="str">
            <v>Página 1</v>
          </cell>
        </row>
        <row r="555">
          <cell r="A555" t="str">
            <v>TOTAL</v>
          </cell>
          <cell r="B555">
            <v>26135.07</v>
          </cell>
          <cell r="C555">
            <v>86.08</v>
          </cell>
        </row>
        <row r="556">
          <cell r="A556" t="str">
            <v>VENTAS POR PRODUCTO</v>
          </cell>
          <cell r="D556">
            <v>0</v>
          </cell>
          <cell r="E556">
            <v>99</v>
          </cell>
          <cell r="F556" t="e">
            <v>#DIV/0!</v>
          </cell>
        </row>
        <row r="557">
          <cell r="A557" t="str">
            <v>VENTAS POR PRODUCTO</v>
          </cell>
          <cell r="D557">
            <v>0</v>
          </cell>
          <cell r="E557">
            <v>99</v>
          </cell>
          <cell r="F557" t="e">
            <v>#DIV/0!</v>
          </cell>
        </row>
        <row r="558">
          <cell r="A558" t="str">
            <v>VENTAS POR PRODUCTO</v>
          </cell>
          <cell r="D558">
            <v>0</v>
          </cell>
          <cell r="E558">
            <v>0</v>
          </cell>
          <cell r="F558" t="e">
            <v>#DIV/0!</v>
          </cell>
        </row>
        <row r="559">
          <cell r="A559" t="str">
            <v>VENTAS POR PRODUCTO</v>
          </cell>
          <cell r="D559">
            <v>0</v>
          </cell>
          <cell r="E559">
            <v>0</v>
          </cell>
          <cell r="F559" t="e">
            <v>#DIV/0!</v>
          </cell>
        </row>
        <row r="560">
          <cell r="A560" t="str">
            <v>VENTAS POR PRODUCTO</v>
          </cell>
          <cell r="D560">
            <v>0</v>
          </cell>
          <cell r="E560">
            <v>0</v>
          </cell>
          <cell r="F560" t="e">
            <v>#DIV/0!</v>
          </cell>
        </row>
        <row r="561">
          <cell r="A561" t="str">
            <v>VENTAS POR PRODUCTO</v>
          </cell>
          <cell r="D561">
            <v>0</v>
          </cell>
          <cell r="E561">
            <v>0</v>
          </cell>
          <cell r="F561" t="e">
            <v>#DIV/0!</v>
          </cell>
        </row>
        <row r="562">
          <cell r="A562" t="str">
            <v>VENTAS POR PRODUCTO</v>
          </cell>
          <cell r="D562">
            <v>0</v>
          </cell>
          <cell r="E562">
            <v>99</v>
          </cell>
          <cell r="F562" t="e">
            <v>#DIV/0!</v>
          </cell>
        </row>
        <row r="563">
          <cell r="A563" t="str">
            <v>VENTAS POR PRODUCTO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5720-7564-4D66-9207-D5C26D1AF673}">
  <dimension ref="A1:F237"/>
  <sheetViews>
    <sheetView workbookViewId="0">
      <selection activeCell="E24" sqref="E24"/>
    </sheetView>
  </sheetViews>
  <sheetFormatPr baseColWidth="10" defaultRowHeight="15" x14ac:dyDescent="0.25"/>
  <cols>
    <col min="1" max="1" width="20.140625" customWidth="1"/>
    <col min="2" max="2" width="65.140625" customWidth="1"/>
    <col min="3" max="3" width="25.85546875" customWidth="1"/>
    <col min="4" max="4" width="56" customWidth="1"/>
    <col min="5" max="5" width="30.28515625" customWidth="1"/>
    <col min="6" max="6" width="34.85546875" customWidth="1"/>
  </cols>
  <sheetData>
    <row r="1" spans="1:6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2047</v>
      </c>
      <c r="B2" t="s">
        <v>6</v>
      </c>
      <c r="C2" s="2">
        <v>138</v>
      </c>
      <c r="D2" s="2">
        <v>2.76</v>
      </c>
      <c r="E2" s="2">
        <v>500</v>
      </c>
      <c r="F2" s="2">
        <v>10</v>
      </c>
    </row>
    <row r="3" spans="1:6" x14ac:dyDescent="0.25">
      <c r="A3">
        <v>2052</v>
      </c>
      <c r="B3" t="s">
        <v>7</v>
      </c>
      <c r="C3" s="2">
        <v>5</v>
      </c>
      <c r="D3" s="2">
        <v>0.1</v>
      </c>
      <c r="E3" s="2">
        <v>165</v>
      </c>
      <c r="F3" s="2">
        <v>3.3</v>
      </c>
    </row>
    <row r="4" spans="1:6" x14ac:dyDescent="0.25">
      <c r="A4">
        <v>2057</v>
      </c>
      <c r="B4" t="s">
        <v>8</v>
      </c>
      <c r="C4" s="2">
        <v>86</v>
      </c>
      <c r="D4" s="2">
        <v>1.72</v>
      </c>
      <c r="E4" s="2">
        <v>335</v>
      </c>
      <c r="F4" s="2">
        <v>6.7</v>
      </c>
    </row>
    <row r="5" spans="1:6" x14ac:dyDescent="0.25">
      <c r="A5">
        <v>2046</v>
      </c>
      <c r="B5" t="s">
        <v>9</v>
      </c>
      <c r="C5" s="2">
        <v>45</v>
      </c>
      <c r="D5" s="2">
        <v>0.9</v>
      </c>
      <c r="E5" s="2">
        <v>319</v>
      </c>
      <c r="F5" s="2">
        <v>6.38</v>
      </c>
    </row>
    <row r="6" spans="1:6" x14ac:dyDescent="0.25">
      <c r="A6">
        <v>2051</v>
      </c>
      <c r="B6" t="s">
        <v>10</v>
      </c>
      <c r="C6" s="2">
        <v>8</v>
      </c>
      <c r="D6" s="2">
        <v>0.16</v>
      </c>
      <c r="E6" s="2">
        <v>258</v>
      </c>
      <c r="F6" s="2">
        <v>5.16</v>
      </c>
    </row>
    <row r="7" spans="1:6" x14ac:dyDescent="0.25">
      <c r="A7">
        <v>2056</v>
      </c>
      <c r="B7" t="s">
        <v>11</v>
      </c>
      <c r="C7" s="2">
        <v>273</v>
      </c>
      <c r="D7" s="2">
        <v>5.46</v>
      </c>
      <c r="E7" s="2">
        <v>897</v>
      </c>
      <c r="F7" s="2">
        <v>17.940000000000001</v>
      </c>
    </row>
    <row r="8" spans="1:6" x14ac:dyDescent="0.25">
      <c r="A8">
        <v>2058</v>
      </c>
      <c r="B8" t="s">
        <v>12</v>
      </c>
      <c r="C8" s="2">
        <v>103</v>
      </c>
      <c r="D8" s="2">
        <v>2.06</v>
      </c>
      <c r="E8" s="2">
        <v>350</v>
      </c>
      <c r="F8" s="2">
        <v>7</v>
      </c>
    </row>
    <row r="9" spans="1:6" x14ac:dyDescent="0.25">
      <c r="A9">
        <v>2055</v>
      </c>
      <c r="B9" t="s">
        <v>13</v>
      </c>
      <c r="C9" s="2">
        <v>145</v>
      </c>
      <c r="D9" s="2">
        <v>2.9</v>
      </c>
      <c r="E9" s="2">
        <v>474</v>
      </c>
      <c r="F9" s="2">
        <v>9.48</v>
      </c>
    </row>
    <row r="10" spans="1:6" x14ac:dyDescent="0.25">
      <c r="A10">
        <v>2050</v>
      </c>
      <c r="B10" t="s">
        <v>14</v>
      </c>
      <c r="C10" s="2">
        <v>210</v>
      </c>
      <c r="D10" s="2">
        <v>4.2</v>
      </c>
      <c r="E10" s="2">
        <v>615</v>
      </c>
      <c r="F10" s="2">
        <v>12.3</v>
      </c>
    </row>
    <row r="11" spans="1:6" x14ac:dyDescent="0.25">
      <c r="A11">
        <v>2049</v>
      </c>
      <c r="B11" t="s">
        <v>15</v>
      </c>
      <c r="C11" s="2">
        <v>85</v>
      </c>
      <c r="D11" s="2">
        <v>1.7</v>
      </c>
      <c r="E11" s="2">
        <v>427</v>
      </c>
      <c r="F11" s="2">
        <v>8.5399999999999991</v>
      </c>
    </row>
    <row r="12" spans="1:6" x14ac:dyDescent="0.25">
      <c r="A12">
        <v>2048</v>
      </c>
      <c r="B12" t="s">
        <v>16</v>
      </c>
      <c r="C12" s="2">
        <v>26</v>
      </c>
      <c r="D12" s="2">
        <v>0.52</v>
      </c>
      <c r="E12" s="2">
        <v>123</v>
      </c>
      <c r="F12" s="2">
        <v>2.46</v>
      </c>
    </row>
    <row r="13" spans="1:6" x14ac:dyDescent="0.25">
      <c r="A13">
        <v>2059</v>
      </c>
      <c r="B13" t="s">
        <v>17</v>
      </c>
      <c r="C13" s="2">
        <v>11</v>
      </c>
      <c r="D13" s="2">
        <v>0.22</v>
      </c>
      <c r="E13" s="2">
        <v>135</v>
      </c>
      <c r="F13" s="2">
        <v>2.7</v>
      </c>
    </row>
    <row r="14" spans="1:6" x14ac:dyDescent="0.25">
      <c r="A14">
        <v>2090</v>
      </c>
      <c r="B14" t="s">
        <v>18</v>
      </c>
      <c r="C14" s="2">
        <v>52</v>
      </c>
      <c r="D14" s="2">
        <v>1.1555555555555554</v>
      </c>
      <c r="E14" s="2">
        <v>526</v>
      </c>
      <c r="F14" s="2">
        <v>11.688888888888888</v>
      </c>
    </row>
    <row r="15" spans="1:6" x14ac:dyDescent="0.25">
      <c r="A15">
        <v>2088</v>
      </c>
      <c r="B15" t="s">
        <v>19</v>
      </c>
      <c r="C15" s="2">
        <v>88</v>
      </c>
      <c r="D15" s="2">
        <v>1.9555555555555555</v>
      </c>
      <c r="E15" s="2">
        <v>471</v>
      </c>
      <c r="F15" s="2">
        <v>10.466666666666667</v>
      </c>
    </row>
    <row r="16" spans="1:6" x14ac:dyDescent="0.25">
      <c r="A16">
        <v>2087</v>
      </c>
      <c r="B16" t="s">
        <v>20</v>
      </c>
      <c r="C16" s="2">
        <v>50</v>
      </c>
      <c r="D16" s="2">
        <v>1.1111111111111112</v>
      </c>
      <c r="E16" s="2">
        <v>314</v>
      </c>
      <c r="F16" s="2">
        <v>6.9777777777777779</v>
      </c>
    </row>
    <row r="17" spans="1:6" x14ac:dyDescent="0.25">
      <c r="A17">
        <v>2084</v>
      </c>
      <c r="B17" t="s">
        <v>21</v>
      </c>
      <c r="C17" s="2">
        <v>78</v>
      </c>
      <c r="D17" s="2">
        <v>1.7333333333333334</v>
      </c>
      <c r="E17" s="2">
        <v>457</v>
      </c>
      <c r="F17" s="2">
        <v>10.155555555555555</v>
      </c>
    </row>
    <row r="18" spans="1:6" x14ac:dyDescent="0.25">
      <c r="A18">
        <v>2083</v>
      </c>
      <c r="B18" t="s">
        <v>22</v>
      </c>
      <c r="C18" s="2">
        <v>8</v>
      </c>
      <c r="D18" s="2">
        <v>0.17777777777777778</v>
      </c>
      <c r="E18" s="2">
        <v>222</v>
      </c>
      <c r="F18" s="2">
        <v>4.9333333333333336</v>
      </c>
    </row>
    <row r="19" spans="1:6" x14ac:dyDescent="0.25">
      <c r="A19">
        <v>2093</v>
      </c>
      <c r="B19" t="s">
        <v>23</v>
      </c>
      <c r="C19" s="2">
        <v>145</v>
      </c>
      <c r="D19" s="2">
        <v>3.2222222222222223</v>
      </c>
      <c r="E19" s="2">
        <v>492</v>
      </c>
      <c r="F19" s="2">
        <v>10.933333333333334</v>
      </c>
    </row>
    <row r="20" spans="1:6" x14ac:dyDescent="0.25">
      <c r="A20">
        <v>2082</v>
      </c>
      <c r="B20" t="s">
        <v>24</v>
      </c>
      <c r="C20" s="2">
        <v>34</v>
      </c>
      <c r="D20" s="2">
        <v>0.75555555555555554</v>
      </c>
      <c r="E20" s="2">
        <v>296</v>
      </c>
      <c r="F20" s="2">
        <v>6.5777777777777775</v>
      </c>
    </row>
    <row r="21" spans="1:6" x14ac:dyDescent="0.25">
      <c r="A21">
        <v>2086</v>
      </c>
      <c r="B21" t="s">
        <v>25</v>
      </c>
      <c r="C21" s="2">
        <v>24</v>
      </c>
      <c r="D21" s="2">
        <v>0.53333333333333333</v>
      </c>
      <c r="E21" s="2">
        <v>170</v>
      </c>
      <c r="F21" s="2">
        <v>3.7777777777777777</v>
      </c>
    </row>
    <row r="22" spans="1:6" x14ac:dyDescent="0.25">
      <c r="A22">
        <v>2122</v>
      </c>
      <c r="B22" t="s">
        <v>26</v>
      </c>
      <c r="C22" s="2">
        <v>37</v>
      </c>
      <c r="D22" s="2">
        <v>0.82222222222222219</v>
      </c>
      <c r="E22" s="2">
        <v>509</v>
      </c>
      <c r="F22" s="2">
        <v>11.311111111111112</v>
      </c>
    </row>
    <row r="23" spans="1:6" x14ac:dyDescent="0.25">
      <c r="A23">
        <v>2121</v>
      </c>
      <c r="B23" t="s">
        <v>27</v>
      </c>
      <c r="C23" s="2">
        <v>14</v>
      </c>
      <c r="D23" s="2">
        <v>0.31111111111111112</v>
      </c>
      <c r="E23" s="2">
        <v>291</v>
      </c>
      <c r="F23" s="2">
        <v>6.4666666666666668</v>
      </c>
    </row>
    <row r="24" spans="1:6" x14ac:dyDescent="0.25">
      <c r="A24">
        <v>2085</v>
      </c>
      <c r="B24" t="s">
        <v>28</v>
      </c>
      <c r="C24" s="2">
        <v>68</v>
      </c>
      <c r="D24" s="2">
        <v>1.5111111111111111</v>
      </c>
      <c r="E24" s="2">
        <v>359</v>
      </c>
      <c r="F24" s="2">
        <v>7.9777777777777779</v>
      </c>
    </row>
    <row r="25" spans="1:6" x14ac:dyDescent="0.25">
      <c r="A25">
        <v>2146</v>
      </c>
      <c r="B25" t="s">
        <v>29</v>
      </c>
      <c r="C25" s="2">
        <v>29</v>
      </c>
      <c r="D25" s="2">
        <v>0.64444444444444449</v>
      </c>
      <c r="E25" s="2">
        <v>246</v>
      </c>
      <c r="F25" s="2">
        <v>5.4666666666666668</v>
      </c>
    </row>
    <row r="26" spans="1:6" x14ac:dyDescent="0.25">
      <c r="A26">
        <v>2131</v>
      </c>
      <c r="B26" t="s">
        <v>30</v>
      </c>
      <c r="C26" s="2">
        <v>77</v>
      </c>
      <c r="D26" s="2">
        <v>1.711111111111111</v>
      </c>
      <c r="E26" s="2">
        <v>270</v>
      </c>
      <c r="F26" s="2">
        <v>6</v>
      </c>
    </row>
    <row r="27" spans="1:6" x14ac:dyDescent="0.25">
      <c r="A27">
        <v>2136</v>
      </c>
      <c r="B27" t="s">
        <v>31</v>
      </c>
      <c r="C27" s="2">
        <v>36</v>
      </c>
      <c r="D27" s="2">
        <v>0.8</v>
      </c>
      <c r="E27" s="2">
        <v>270</v>
      </c>
      <c r="F27" s="2">
        <v>6</v>
      </c>
    </row>
    <row r="28" spans="1:6" x14ac:dyDescent="0.25">
      <c r="A28">
        <v>2141</v>
      </c>
      <c r="B28" t="s">
        <v>32</v>
      </c>
      <c r="C28" s="2">
        <v>87</v>
      </c>
      <c r="D28" s="2">
        <v>1.9333333333333333</v>
      </c>
      <c r="E28" s="2">
        <v>671</v>
      </c>
      <c r="F28" s="2">
        <v>14.911111111111111</v>
      </c>
    </row>
    <row r="29" spans="1:6" x14ac:dyDescent="0.25">
      <c r="A29">
        <v>2142</v>
      </c>
      <c r="B29" t="s">
        <v>33</v>
      </c>
      <c r="C29" s="2">
        <v>17</v>
      </c>
      <c r="D29" s="2">
        <v>0.37777777777777777</v>
      </c>
      <c r="E29" s="2">
        <v>130</v>
      </c>
      <c r="F29" s="2">
        <v>2.8888888888888888</v>
      </c>
    </row>
    <row r="30" spans="1:6" x14ac:dyDescent="0.25">
      <c r="A30">
        <v>1063</v>
      </c>
      <c r="B30" t="s">
        <v>34</v>
      </c>
      <c r="C30" s="2">
        <v>2</v>
      </c>
      <c r="D30" s="2">
        <v>0.04</v>
      </c>
      <c r="E30" s="2">
        <v>85</v>
      </c>
      <c r="F30" s="2">
        <v>1.7</v>
      </c>
    </row>
    <row r="31" spans="1:6" x14ac:dyDescent="0.25">
      <c r="A31">
        <v>1335</v>
      </c>
      <c r="B31" t="s">
        <v>35</v>
      </c>
      <c r="C31" s="2">
        <v>16</v>
      </c>
      <c r="D31" s="2">
        <v>0.32</v>
      </c>
      <c r="E31" s="2">
        <v>83</v>
      </c>
      <c r="F31" s="2">
        <v>1.66</v>
      </c>
    </row>
    <row r="32" spans="1:6" x14ac:dyDescent="0.25">
      <c r="A32">
        <v>1336</v>
      </c>
      <c r="B32" t="s">
        <v>36</v>
      </c>
      <c r="C32" s="2">
        <v>19</v>
      </c>
      <c r="D32" s="2">
        <v>0.38</v>
      </c>
      <c r="E32" s="2">
        <v>76</v>
      </c>
      <c r="F32" s="2">
        <v>1.52</v>
      </c>
    </row>
    <row r="33" spans="1:6" x14ac:dyDescent="0.25">
      <c r="A33">
        <v>679</v>
      </c>
      <c r="B33" t="s">
        <v>37</v>
      </c>
      <c r="C33" s="2">
        <v>0</v>
      </c>
      <c r="D33" s="2">
        <v>0</v>
      </c>
      <c r="E33" s="2">
        <v>157</v>
      </c>
      <c r="F33" s="2">
        <v>3.14</v>
      </c>
    </row>
    <row r="34" spans="1:6" x14ac:dyDescent="0.25">
      <c r="A34">
        <v>2027</v>
      </c>
      <c r="B34" t="s">
        <v>38</v>
      </c>
      <c r="C34" s="2">
        <v>6</v>
      </c>
      <c r="D34" s="2">
        <v>0.12</v>
      </c>
      <c r="E34" s="2">
        <v>95</v>
      </c>
      <c r="F34" s="2">
        <v>1.9</v>
      </c>
    </row>
    <row r="35" spans="1:6" x14ac:dyDescent="0.25">
      <c r="A35">
        <v>2026</v>
      </c>
      <c r="B35" t="s">
        <v>39</v>
      </c>
      <c r="C35" s="2">
        <v>4</v>
      </c>
      <c r="D35" s="2">
        <v>0.08</v>
      </c>
      <c r="E35" s="2">
        <v>72</v>
      </c>
      <c r="F35" s="2">
        <v>1.44</v>
      </c>
    </row>
    <row r="36" spans="1:6" x14ac:dyDescent="0.25">
      <c r="A36">
        <v>2025</v>
      </c>
      <c r="B36" t="s">
        <v>40</v>
      </c>
      <c r="C36" s="2">
        <v>3</v>
      </c>
      <c r="D36" s="2">
        <v>0.06</v>
      </c>
      <c r="E36" s="2">
        <v>91</v>
      </c>
      <c r="F36" s="2">
        <v>1.82</v>
      </c>
    </row>
    <row r="37" spans="1:6" x14ac:dyDescent="0.25">
      <c r="A37">
        <v>2028</v>
      </c>
      <c r="B37" t="s">
        <v>41</v>
      </c>
      <c r="C37" s="2">
        <v>24</v>
      </c>
      <c r="D37" s="2">
        <v>0.48</v>
      </c>
      <c r="E37" s="2">
        <v>127</v>
      </c>
      <c r="F37" s="2">
        <v>2.54</v>
      </c>
    </row>
    <row r="38" spans="1:6" x14ac:dyDescent="0.25">
      <c r="A38">
        <v>2079</v>
      </c>
      <c r="B38" t="s">
        <v>42</v>
      </c>
      <c r="C38" s="2">
        <v>7</v>
      </c>
      <c r="D38" s="2">
        <v>0.14000000000000001</v>
      </c>
      <c r="E38" s="2">
        <v>79</v>
      </c>
      <c r="F38" s="2">
        <v>1.58</v>
      </c>
    </row>
    <row r="39" spans="1:6" x14ac:dyDescent="0.25">
      <c r="A39">
        <v>2080</v>
      </c>
      <c r="B39" t="s">
        <v>43</v>
      </c>
      <c r="C39" s="2">
        <v>0</v>
      </c>
      <c r="D39" s="2">
        <v>0</v>
      </c>
      <c r="E39" s="2">
        <v>47</v>
      </c>
      <c r="F39" s="2">
        <v>0.94</v>
      </c>
    </row>
    <row r="40" spans="1:6" x14ac:dyDescent="0.25">
      <c r="A40">
        <v>2081</v>
      </c>
      <c r="B40" t="s">
        <v>44</v>
      </c>
      <c r="C40" s="2">
        <v>8</v>
      </c>
      <c r="D40" s="2">
        <v>0.16</v>
      </c>
      <c r="E40" s="2">
        <v>117</v>
      </c>
      <c r="F40" s="2">
        <v>2.34</v>
      </c>
    </row>
    <row r="41" spans="1:6" x14ac:dyDescent="0.25">
      <c r="A41">
        <v>2077</v>
      </c>
      <c r="B41" t="s">
        <v>45</v>
      </c>
      <c r="C41" s="2">
        <v>24</v>
      </c>
      <c r="D41" s="2">
        <v>0.48</v>
      </c>
      <c r="E41" s="2">
        <v>280</v>
      </c>
      <c r="F41" s="2">
        <v>5.6</v>
      </c>
    </row>
    <row r="42" spans="1:6" x14ac:dyDescent="0.25">
      <c r="A42">
        <v>2078</v>
      </c>
      <c r="B42" t="s">
        <v>46</v>
      </c>
      <c r="C42" s="2">
        <v>4</v>
      </c>
      <c r="D42" s="2">
        <v>0.08</v>
      </c>
      <c r="E42" s="2">
        <v>102</v>
      </c>
      <c r="F42" s="2">
        <v>2.04</v>
      </c>
    </row>
    <row r="43" spans="1:6" x14ac:dyDescent="0.25">
      <c r="A43">
        <v>1693</v>
      </c>
      <c r="B43" t="s">
        <v>47</v>
      </c>
      <c r="C43" s="2">
        <v>3</v>
      </c>
      <c r="D43" s="2">
        <v>0.06</v>
      </c>
      <c r="E43" s="2">
        <v>394</v>
      </c>
      <c r="F43" s="2">
        <v>7.88</v>
      </c>
    </row>
    <row r="44" spans="1:6" x14ac:dyDescent="0.25">
      <c r="A44">
        <v>1694</v>
      </c>
      <c r="B44" t="s">
        <v>48</v>
      </c>
      <c r="C44" s="2">
        <v>9</v>
      </c>
      <c r="D44" s="2">
        <v>0.18</v>
      </c>
      <c r="E44" s="2">
        <v>326</v>
      </c>
      <c r="F44" s="2">
        <v>6.52</v>
      </c>
    </row>
    <row r="45" spans="1:6" x14ac:dyDescent="0.25">
      <c r="A45">
        <v>2024</v>
      </c>
      <c r="B45" t="s">
        <v>49</v>
      </c>
      <c r="C45" s="2">
        <v>29</v>
      </c>
      <c r="D45" s="2">
        <v>0.57999999999999996</v>
      </c>
      <c r="E45" s="2">
        <v>307</v>
      </c>
      <c r="F45" s="2">
        <v>6.14</v>
      </c>
    </row>
    <row r="46" spans="1:6" x14ac:dyDescent="0.25">
      <c r="A46">
        <v>1692</v>
      </c>
      <c r="B46" t="s">
        <v>50</v>
      </c>
      <c r="C46" s="2">
        <v>23</v>
      </c>
      <c r="D46" s="2">
        <v>0.46</v>
      </c>
      <c r="E46" s="2">
        <v>125</v>
      </c>
      <c r="F46" s="2">
        <v>2.5</v>
      </c>
    </row>
    <row r="47" spans="1:6" x14ac:dyDescent="0.25">
      <c r="A47">
        <v>2044</v>
      </c>
      <c r="B47" t="s">
        <v>51</v>
      </c>
      <c r="C47" s="2">
        <v>75</v>
      </c>
      <c r="D47" s="2">
        <v>1.5</v>
      </c>
      <c r="E47" s="2">
        <v>356</v>
      </c>
      <c r="F47" s="2">
        <v>7.12</v>
      </c>
    </row>
    <row r="48" spans="1:6" x14ac:dyDescent="0.25">
      <c r="A48">
        <v>2043</v>
      </c>
      <c r="B48" t="s">
        <v>52</v>
      </c>
      <c r="C48" s="2">
        <v>7</v>
      </c>
      <c r="D48" s="2">
        <v>0.14000000000000001</v>
      </c>
      <c r="E48" s="2">
        <v>99</v>
      </c>
      <c r="F48" s="2">
        <v>1.98</v>
      </c>
    </row>
    <row r="49" spans="1:6" x14ac:dyDescent="0.25">
      <c r="A49">
        <v>2042</v>
      </c>
      <c r="B49" t="s">
        <v>53</v>
      </c>
      <c r="C49" s="2">
        <v>93</v>
      </c>
      <c r="D49" s="2">
        <v>1.86</v>
      </c>
      <c r="E49" s="2">
        <v>478</v>
      </c>
      <c r="F49" s="2">
        <v>9.56</v>
      </c>
    </row>
    <row r="50" spans="1:6" x14ac:dyDescent="0.25">
      <c r="A50">
        <v>2045</v>
      </c>
      <c r="B50" t="s">
        <v>54</v>
      </c>
      <c r="C50" s="2">
        <v>46</v>
      </c>
      <c r="D50" s="2">
        <v>0.92</v>
      </c>
      <c r="E50" s="2">
        <v>236</v>
      </c>
      <c r="F50" s="2">
        <v>4.72</v>
      </c>
    </row>
    <row r="51" spans="1:6" x14ac:dyDescent="0.25">
      <c r="A51">
        <v>2038</v>
      </c>
      <c r="B51" t="s">
        <v>55</v>
      </c>
      <c r="C51" s="2">
        <v>49</v>
      </c>
      <c r="D51" s="2">
        <v>1.0888888888888888</v>
      </c>
      <c r="E51" s="2">
        <v>220</v>
      </c>
      <c r="F51" s="2">
        <v>4.8888888888888893</v>
      </c>
    </row>
    <row r="52" spans="1:6" x14ac:dyDescent="0.25">
      <c r="A52">
        <v>1471</v>
      </c>
      <c r="B52" t="s">
        <v>56</v>
      </c>
      <c r="C52" s="2">
        <v>40</v>
      </c>
      <c r="D52" s="2">
        <v>0.88888888888888884</v>
      </c>
      <c r="E52" s="2">
        <v>376</v>
      </c>
      <c r="F52" s="2">
        <v>8.3555555555555561</v>
      </c>
    </row>
    <row r="53" spans="1:6" x14ac:dyDescent="0.25">
      <c r="A53">
        <v>2039</v>
      </c>
      <c r="B53" t="s">
        <v>57</v>
      </c>
      <c r="C53" s="2">
        <v>10</v>
      </c>
      <c r="D53" s="2">
        <v>0.22222222222222221</v>
      </c>
      <c r="E53" s="2">
        <v>156</v>
      </c>
      <c r="F53" s="2">
        <v>3.4666666666666668</v>
      </c>
    </row>
    <row r="54" spans="1:6" x14ac:dyDescent="0.25">
      <c r="A54">
        <v>1226</v>
      </c>
      <c r="B54" t="s">
        <v>58</v>
      </c>
      <c r="C54" s="2">
        <v>268</v>
      </c>
      <c r="D54" s="2">
        <v>5.9555555555555557</v>
      </c>
      <c r="E54" s="2">
        <v>918</v>
      </c>
      <c r="F54" s="2">
        <v>20.399999999999999</v>
      </c>
    </row>
    <row r="55" spans="1:6" x14ac:dyDescent="0.25">
      <c r="A55">
        <v>2037</v>
      </c>
      <c r="B55" t="s">
        <v>59</v>
      </c>
      <c r="C55" s="2">
        <v>35</v>
      </c>
      <c r="D55" s="2">
        <v>0.77777777777777779</v>
      </c>
      <c r="E55" s="2">
        <v>288</v>
      </c>
      <c r="F55" s="2">
        <v>6.4</v>
      </c>
    </row>
    <row r="56" spans="1:6" x14ac:dyDescent="0.25">
      <c r="A56">
        <v>931</v>
      </c>
      <c r="B56" t="s">
        <v>60</v>
      </c>
      <c r="C56" s="2">
        <v>86</v>
      </c>
      <c r="D56" s="2">
        <v>1.9111111111111112</v>
      </c>
      <c r="E56" s="2">
        <v>378</v>
      </c>
      <c r="F56" s="2">
        <v>8.4</v>
      </c>
    </row>
    <row r="57" spans="1:6" x14ac:dyDescent="0.25">
      <c r="A57">
        <v>930</v>
      </c>
      <c r="B57" t="s">
        <v>61</v>
      </c>
      <c r="C57" s="2">
        <v>73</v>
      </c>
      <c r="D57" s="2">
        <v>1.6222222222222222</v>
      </c>
      <c r="E57" s="2">
        <v>421</v>
      </c>
      <c r="F57" s="2">
        <v>9.3555555555555561</v>
      </c>
    </row>
    <row r="58" spans="1:6" x14ac:dyDescent="0.25">
      <c r="A58">
        <v>2040</v>
      </c>
      <c r="B58" t="s">
        <v>62</v>
      </c>
      <c r="C58" s="2">
        <v>91</v>
      </c>
      <c r="D58" s="2">
        <v>2.0222222222222221</v>
      </c>
      <c r="E58" s="2">
        <v>451</v>
      </c>
      <c r="F58" s="2">
        <v>10.022222222222222</v>
      </c>
    </row>
    <row r="59" spans="1:6" x14ac:dyDescent="0.25">
      <c r="A59">
        <v>932</v>
      </c>
      <c r="B59" t="s">
        <v>63</v>
      </c>
      <c r="C59" s="2">
        <v>140</v>
      </c>
      <c r="D59" s="2">
        <v>3.1111111111111112</v>
      </c>
      <c r="E59" s="2">
        <v>632</v>
      </c>
      <c r="F59" s="2">
        <v>14.044444444444444</v>
      </c>
    </row>
    <row r="60" spans="1:6" x14ac:dyDescent="0.25">
      <c r="A60">
        <v>1180</v>
      </c>
      <c r="B60" t="s">
        <v>64</v>
      </c>
      <c r="C60" s="2">
        <v>91</v>
      </c>
      <c r="D60" s="2">
        <v>3.0333333333333332</v>
      </c>
      <c r="E60" s="2">
        <v>442</v>
      </c>
      <c r="F60" s="2">
        <v>14.733333333333333</v>
      </c>
    </row>
    <row r="61" spans="1:6" x14ac:dyDescent="0.25">
      <c r="A61">
        <v>1179</v>
      </c>
      <c r="B61" t="s">
        <v>65</v>
      </c>
      <c r="C61" s="2">
        <v>72</v>
      </c>
      <c r="D61" s="2">
        <v>2.4</v>
      </c>
      <c r="E61" s="2">
        <v>488</v>
      </c>
      <c r="F61" s="2">
        <v>16.266666666666666</v>
      </c>
    </row>
    <row r="62" spans="1:6" x14ac:dyDescent="0.25">
      <c r="A62">
        <v>1260</v>
      </c>
      <c r="B62" t="s">
        <v>66</v>
      </c>
      <c r="C62" s="2">
        <v>7</v>
      </c>
      <c r="D62" s="2">
        <v>0.23333333333333334</v>
      </c>
      <c r="E62" s="2">
        <v>71</v>
      </c>
      <c r="F62" s="2">
        <v>2.3666666666666667</v>
      </c>
    </row>
    <row r="63" spans="1:6" x14ac:dyDescent="0.25">
      <c r="A63">
        <v>1181</v>
      </c>
      <c r="B63" t="s">
        <v>67</v>
      </c>
      <c r="C63" s="2">
        <v>46</v>
      </c>
      <c r="D63" s="2">
        <v>1.5333333333333334</v>
      </c>
      <c r="E63" s="2">
        <v>232</v>
      </c>
      <c r="F63" s="2">
        <v>7.7333333333333334</v>
      </c>
    </row>
    <row r="64" spans="1:6" x14ac:dyDescent="0.25">
      <c r="A64">
        <v>651</v>
      </c>
      <c r="B64" t="s">
        <v>68</v>
      </c>
      <c r="C64" s="2">
        <v>25</v>
      </c>
      <c r="D64" s="2">
        <v>0.83333333333333337</v>
      </c>
      <c r="E64" s="2">
        <v>164</v>
      </c>
      <c r="F64" s="2">
        <v>5.4666666666666668</v>
      </c>
    </row>
    <row r="65" spans="1:6" x14ac:dyDescent="0.25">
      <c r="A65">
        <v>1354</v>
      </c>
      <c r="B65" t="s">
        <v>69</v>
      </c>
      <c r="C65" s="2">
        <v>21</v>
      </c>
      <c r="D65" s="2">
        <v>0.7</v>
      </c>
      <c r="E65" s="2">
        <v>144</v>
      </c>
      <c r="F65" s="2">
        <v>4.8</v>
      </c>
    </row>
    <row r="66" spans="1:6" x14ac:dyDescent="0.25">
      <c r="A66">
        <v>1341</v>
      </c>
      <c r="B66" t="s">
        <v>70</v>
      </c>
      <c r="C66" s="2">
        <v>11</v>
      </c>
      <c r="D66" s="2">
        <v>0.36666666666666664</v>
      </c>
      <c r="E66" s="2">
        <v>101</v>
      </c>
      <c r="F66" s="2">
        <v>3.3666666666666667</v>
      </c>
    </row>
    <row r="67" spans="1:6" x14ac:dyDescent="0.25">
      <c r="A67">
        <v>2521</v>
      </c>
      <c r="B67" t="e">
        <v>#N/A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>
        <v>1106</v>
      </c>
      <c r="B68" t="s">
        <v>71</v>
      </c>
      <c r="C68" s="2">
        <v>109</v>
      </c>
      <c r="D68" s="2">
        <v>3.6333333333333333</v>
      </c>
      <c r="E68" s="2">
        <v>417</v>
      </c>
      <c r="F68" s="2">
        <v>13.9</v>
      </c>
    </row>
    <row r="69" spans="1:6" x14ac:dyDescent="0.25">
      <c r="A69">
        <v>1105</v>
      </c>
      <c r="B69" t="s">
        <v>72</v>
      </c>
      <c r="C69" s="2">
        <v>128</v>
      </c>
      <c r="D69" s="2">
        <v>4.2666666666666666</v>
      </c>
      <c r="E69" s="2">
        <v>571</v>
      </c>
      <c r="F69" s="2">
        <v>19.033333333333335</v>
      </c>
    </row>
    <row r="70" spans="1:6" x14ac:dyDescent="0.25">
      <c r="A70">
        <v>1177</v>
      </c>
      <c r="B70" t="s">
        <v>73</v>
      </c>
      <c r="C70" s="2">
        <v>2</v>
      </c>
      <c r="D70" s="2">
        <v>6.6666666666666666E-2</v>
      </c>
      <c r="E70" s="2">
        <v>137</v>
      </c>
      <c r="F70" s="2">
        <v>4.5666666666666664</v>
      </c>
    </row>
    <row r="71" spans="1:6" x14ac:dyDescent="0.25">
      <c r="A71">
        <v>1107</v>
      </c>
      <c r="B71" t="s">
        <v>74</v>
      </c>
      <c r="C71" s="2">
        <v>63</v>
      </c>
      <c r="D71" s="2">
        <v>2.1</v>
      </c>
      <c r="E71" s="2">
        <v>331</v>
      </c>
      <c r="F71" s="2">
        <v>11.033333333333333</v>
      </c>
    </row>
    <row r="72" spans="1:6" x14ac:dyDescent="0.25">
      <c r="A72">
        <v>640</v>
      </c>
      <c r="B72" t="s">
        <v>75</v>
      </c>
      <c r="C72" s="2">
        <v>28</v>
      </c>
      <c r="D72" s="2">
        <v>0.93333333333333335</v>
      </c>
      <c r="E72" s="2">
        <v>181</v>
      </c>
      <c r="F72" s="2">
        <v>6.0333333333333332</v>
      </c>
    </row>
    <row r="73" spans="1:6" x14ac:dyDescent="0.25">
      <c r="A73">
        <v>1355</v>
      </c>
      <c r="B73" t="s">
        <v>76</v>
      </c>
      <c r="C73" s="2">
        <v>24</v>
      </c>
      <c r="D73" s="2">
        <v>0.8</v>
      </c>
      <c r="E73" s="2">
        <v>136</v>
      </c>
      <c r="F73" s="2">
        <v>4.5333333333333332</v>
      </c>
    </row>
    <row r="74" spans="1:6" x14ac:dyDescent="0.25">
      <c r="A74">
        <v>1340</v>
      </c>
      <c r="B74" t="s">
        <v>77</v>
      </c>
      <c r="C74" s="2">
        <v>22</v>
      </c>
      <c r="D74" s="2">
        <v>0.73333333333333328</v>
      </c>
      <c r="E74" s="2">
        <v>95</v>
      </c>
      <c r="F74" s="2">
        <v>3.1666666666666665</v>
      </c>
    </row>
    <row r="75" spans="1:6" x14ac:dyDescent="0.25">
      <c r="A75">
        <v>2522</v>
      </c>
      <c r="B75" t="e">
        <v>#N/A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>
        <v>1121</v>
      </c>
      <c r="B76" t="s">
        <v>78</v>
      </c>
      <c r="C76" s="2">
        <v>105</v>
      </c>
      <c r="D76" s="2">
        <v>3.5</v>
      </c>
      <c r="E76" s="2">
        <v>373</v>
      </c>
      <c r="F76" s="2">
        <v>12.433333333333334</v>
      </c>
    </row>
    <row r="77" spans="1:6" x14ac:dyDescent="0.25">
      <c r="A77">
        <v>1110</v>
      </c>
      <c r="B77" t="s">
        <v>79</v>
      </c>
      <c r="C77" s="2">
        <v>87</v>
      </c>
      <c r="D77" s="2">
        <v>2.9</v>
      </c>
      <c r="E77" s="2">
        <v>421</v>
      </c>
      <c r="F77" s="2">
        <v>14.033333333333333</v>
      </c>
    </row>
    <row r="78" spans="1:6" x14ac:dyDescent="0.25">
      <c r="A78">
        <v>2227</v>
      </c>
      <c r="B78" t="s">
        <v>80</v>
      </c>
      <c r="C78" s="2">
        <v>3</v>
      </c>
      <c r="D78" s="2">
        <v>0.1</v>
      </c>
      <c r="E78" s="2">
        <v>225</v>
      </c>
      <c r="F78" s="2">
        <v>7.5</v>
      </c>
    </row>
    <row r="79" spans="1:6" x14ac:dyDescent="0.25">
      <c r="A79">
        <v>1120</v>
      </c>
      <c r="B79" t="s">
        <v>81</v>
      </c>
      <c r="C79" s="2">
        <v>72</v>
      </c>
      <c r="D79" s="2">
        <v>2.4</v>
      </c>
      <c r="E79" s="2">
        <v>307</v>
      </c>
      <c r="F79" s="2">
        <v>10.233333333333333</v>
      </c>
    </row>
    <row r="80" spans="1:6" x14ac:dyDescent="0.25">
      <c r="A80">
        <v>2264</v>
      </c>
      <c r="B80" t="s">
        <v>82</v>
      </c>
      <c r="C80" s="2">
        <v>2</v>
      </c>
      <c r="D80" s="2">
        <v>6.6666666666666666E-2</v>
      </c>
      <c r="E80" s="2">
        <v>117</v>
      </c>
      <c r="F80" s="2">
        <v>3.9</v>
      </c>
    </row>
    <row r="81" spans="1:6" x14ac:dyDescent="0.25">
      <c r="A81">
        <v>2225</v>
      </c>
      <c r="B81" t="s">
        <v>83</v>
      </c>
      <c r="C81" s="2">
        <v>18</v>
      </c>
      <c r="D81" s="2">
        <v>0.6</v>
      </c>
      <c r="E81" s="2">
        <v>144</v>
      </c>
      <c r="F81" s="2">
        <v>4.8</v>
      </c>
    </row>
    <row r="82" spans="1:6" x14ac:dyDescent="0.25">
      <c r="A82">
        <v>2263</v>
      </c>
      <c r="B82" t="s">
        <v>84</v>
      </c>
      <c r="C82" s="2">
        <v>0</v>
      </c>
      <c r="D82" s="2">
        <v>0</v>
      </c>
      <c r="E82" s="2">
        <v>212</v>
      </c>
      <c r="F82" s="2">
        <v>7.0666666666666664</v>
      </c>
    </row>
    <row r="83" spans="1:6" x14ac:dyDescent="0.25">
      <c r="A83">
        <v>2331</v>
      </c>
      <c r="B83" t="s">
        <v>85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>
        <v>1225</v>
      </c>
      <c r="B84" t="s">
        <v>86</v>
      </c>
      <c r="C84" s="2">
        <v>15</v>
      </c>
      <c r="D84" s="2">
        <v>0.5</v>
      </c>
      <c r="E84" s="2">
        <v>325</v>
      </c>
      <c r="F84" s="2">
        <v>10.833333333333334</v>
      </c>
    </row>
    <row r="85" spans="1:6" x14ac:dyDescent="0.25">
      <c r="A85">
        <v>1230</v>
      </c>
      <c r="B85" t="s">
        <v>87</v>
      </c>
      <c r="C85" s="2">
        <v>9</v>
      </c>
      <c r="D85" s="2">
        <v>0.3</v>
      </c>
      <c r="E85" s="2">
        <v>59</v>
      </c>
      <c r="F85" s="2">
        <v>1.9666666666666666</v>
      </c>
    </row>
    <row r="86" spans="1:6" x14ac:dyDescent="0.25">
      <c r="A86">
        <v>1338</v>
      </c>
      <c r="B86" t="s">
        <v>88</v>
      </c>
      <c r="C86" s="2">
        <v>13</v>
      </c>
      <c r="D86" s="2">
        <v>0.43333333333333335</v>
      </c>
      <c r="E86" s="2">
        <v>227</v>
      </c>
      <c r="F86" s="2">
        <v>7.5666666666666664</v>
      </c>
    </row>
    <row r="87" spans="1:6" x14ac:dyDescent="0.25">
      <c r="A87">
        <v>1339</v>
      </c>
      <c r="B87" t="s">
        <v>89</v>
      </c>
      <c r="C87" s="2">
        <v>2</v>
      </c>
      <c r="D87" s="2">
        <v>6.6666666666666666E-2</v>
      </c>
      <c r="E87" s="2">
        <v>69</v>
      </c>
      <c r="F87" s="2">
        <v>2.2999999999999998</v>
      </c>
    </row>
    <row r="88" spans="1:6" x14ac:dyDescent="0.25">
      <c r="A88">
        <v>1186</v>
      </c>
      <c r="B88" t="s">
        <v>90</v>
      </c>
      <c r="C88" s="2">
        <v>62</v>
      </c>
      <c r="D88" s="2">
        <v>2.0666666666666669</v>
      </c>
      <c r="E88" s="2">
        <v>360</v>
      </c>
      <c r="F88" s="2">
        <v>12</v>
      </c>
    </row>
    <row r="89" spans="1:6" x14ac:dyDescent="0.25">
      <c r="A89">
        <v>1311</v>
      </c>
      <c r="B89" t="s">
        <v>91</v>
      </c>
      <c r="C89" s="2">
        <v>48</v>
      </c>
      <c r="D89" s="2">
        <v>1.6</v>
      </c>
      <c r="E89" s="2">
        <v>363</v>
      </c>
      <c r="F89" s="2">
        <v>12.1</v>
      </c>
    </row>
    <row r="90" spans="1:6" x14ac:dyDescent="0.25">
      <c r="A90">
        <v>1124</v>
      </c>
      <c r="B90" t="s">
        <v>92</v>
      </c>
      <c r="C90" s="2">
        <v>39</v>
      </c>
      <c r="D90" s="2">
        <v>1.3</v>
      </c>
      <c r="E90" s="2">
        <v>246</v>
      </c>
      <c r="F90" s="2">
        <v>8.1999999999999993</v>
      </c>
    </row>
    <row r="91" spans="1:6" x14ac:dyDescent="0.25">
      <c r="A91">
        <v>1182</v>
      </c>
      <c r="B91" t="s">
        <v>93</v>
      </c>
      <c r="C91" s="2">
        <v>2</v>
      </c>
      <c r="D91" s="2">
        <v>6.6666666666666666E-2</v>
      </c>
      <c r="E91" s="2">
        <v>265</v>
      </c>
      <c r="F91" s="2">
        <v>8.8333333333333339</v>
      </c>
    </row>
    <row r="92" spans="1:6" x14ac:dyDescent="0.25">
      <c r="A92">
        <v>1231</v>
      </c>
      <c r="B92" t="s">
        <v>94</v>
      </c>
      <c r="C92" s="2">
        <v>4</v>
      </c>
      <c r="D92" s="2">
        <v>0.13333333333333333</v>
      </c>
      <c r="E92" s="2">
        <v>101</v>
      </c>
      <c r="F92" s="2">
        <v>3.3666666666666667</v>
      </c>
    </row>
    <row r="93" spans="1:6" x14ac:dyDescent="0.25">
      <c r="A93">
        <v>1326</v>
      </c>
      <c r="B93" t="s">
        <v>95</v>
      </c>
      <c r="C93" s="2">
        <v>15</v>
      </c>
      <c r="D93" s="2">
        <v>0.5</v>
      </c>
      <c r="E93" s="2">
        <v>156</v>
      </c>
      <c r="F93" s="2">
        <v>5.2</v>
      </c>
    </row>
    <row r="94" spans="1:6" x14ac:dyDescent="0.25">
      <c r="A94">
        <v>1206</v>
      </c>
      <c r="B94" t="s">
        <v>96</v>
      </c>
      <c r="C94" s="2">
        <v>1</v>
      </c>
      <c r="D94" s="2">
        <v>3.3333333333333333E-2</v>
      </c>
      <c r="E94" s="2">
        <v>54</v>
      </c>
      <c r="F94" s="2">
        <v>1.8</v>
      </c>
    </row>
    <row r="95" spans="1:6" x14ac:dyDescent="0.25">
      <c r="A95">
        <v>1103</v>
      </c>
      <c r="B95" t="s">
        <v>97</v>
      </c>
      <c r="C95" s="2">
        <v>80</v>
      </c>
      <c r="D95" s="2">
        <v>2.6666666666666665</v>
      </c>
      <c r="E95" s="2">
        <v>331</v>
      </c>
      <c r="F95" s="2">
        <v>11.033333333333333</v>
      </c>
    </row>
    <row r="96" spans="1:6" x14ac:dyDescent="0.25">
      <c r="A96">
        <v>1104</v>
      </c>
      <c r="B96" t="s">
        <v>98</v>
      </c>
      <c r="C96" s="2">
        <v>88</v>
      </c>
      <c r="D96" s="2">
        <v>2.9333333333333331</v>
      </c>
      <c r="E96" s="2">
        <v>369</v>
      </c>
      <c r="F96" s="2">
        <v>12.3</v>
      </c>
    </row>
    <row r="97" spans="1:6" x14ac:dyDescent="0.25">
      <c r="A97">
        <v>1108</v>
      </c>
      <c r="B97" t="s">
        <v>99</v>
      </c>
      <c r="C97" s="2">
        <v>79</v>
      </c>
      <c r="D97" s="2">
        <v>2.6333333333333333</v>
      </c>
      <c r="E97" s="2">
        <v>278</v>
      </c>
      <c r="F97" s="2">
        <v>9.2666666666666675</v>
      </c>
    </row>
    <row r="98" spans="1:6" x14ac:dyDescent="0.25">
      <c r="A98">
        <v>2285</v>
      </c>
      <c r="B98" t="s">
        <v>100</v>
      </c>
      <c r="C98" s="2">
        <v>13</v>
      </c>
      <c r="D98" s="2">
        <v>0.43333333333333335</v>
      </c>
      <c r="E98" s="2">
        <v>120</v>
      </c>
      <c r="F98" s="2">
        <v>4</v>
      </c>
    </row>
    <row r="99" spans="1:6" x14ac:dyDescent="0.25">
      <c r="A99">
        <v>2245</v>
      </c>
      <c r="B99" t="s">
        <v>101</v>
      </c>
      <c r="C99" s="2">
        <v>0</v>
      </c>
      <c r="D99" s="2">
        <v>0</v>
      </c>
      <c r="E99" s="2">
        <v>53</v>
      </c>
      <c r="F99" s="2">
        <v>1.7666666666666666</v>
      </c>
    </row>
    <row r="100" spans="1:6" x14ac:dyDescent="0.25">
      <c r="A100">
        <v>1481</v>
      </c>
      <c r="B100" t="s">
        <v>102</v>
      </c>
      <c r="C100" s="2">
        <v>34</v>
      </c>
      <c r="D100" s="2">
        <v>1.1333333333333333</v>
      </c>
      <c r="E100" s="2">
        <v>229</v>
      </c>
      <c r="F100" s="2">
        <v>7.6333333333333337</v>
      </c>
    </row>
    <row r="101" spans="1:6" x14ac:dyDescent="0.25">
      <c r="A101">
        <v>2226</v>
      </c>
      <c r="B101" t="s">
        <v>103</v>
      </c>
      <c r="C101" s="2">
        <v>3</v>
      </c>
      <c r="D101" s="2">
        <v>0.1</v>
      </c>
      <c r="E101" s="2">
        <v>49</v>
      </c>
      <c r="F101" s="2">
        <v>1.6333333333333333</v>
      </c>
    </row>
    <row r="102" spans="1:6" x14ac:dyDescent="0.25">
      <c r="A102">
        <v>1109</v>
      </c>
      <c r="B102" t="s">
        <v>104</v>
      </c>
      <c r="C102" s="2">
        <v>86</v>
      </c>
      <c r="D102" s="2">
        <v>2.8666666666666667</v>
      </c>
      <c r="E102" s="2">
        <v>336</v>
      </c>
      <c r="F102" s="2">
        <v>11.2</v>
      </c>
    </row>
    <row r="103" spans="1:6" x14ac:dyDescent="0.25">
      <c r="A103">
        <v>1190</v>
      </c>
      <c r="B103" t="s">
        <v>105</v>
      </c>
      <c r="C103" s="2">
        <v>75</v>
      </c>
      <c r="D103" s="2">
        <v>2.5</v>
      </c>
      <c r="E103" s="2">
        <v>302</v>
      </c>
      <c r="F103" s="2">
        <v>10.066666666666666</v>
      </c>
    </row>
    <row r="104" spans="1:6" x14ac:dyDescent="0.25">
      <c r="A104">
        <v>1119</v>
      </c>
      <c r="B104" t="s">
        <v>106</v>
      </c>
      <c r="C104" s="2">
        <v>81</v>
      </c>
      <c r="D104" s="2">
        <v>2.7</v>
      </c>
      <c r="E104" s="2">
        <v>276</v>
      </c>
      <c r="F104" s="2">
        <v>9.1999999999999993</v>
      </c>
    </row>
    <row r="105" spans="1:6" x14ac:dyDescent="0.25">
      <c r="A105">
        <v>2112</v>
      </c>
      <c r="B105" t="s">
        <v>107</v>
      </c>
      <c r="C105" s="2">
        <v>2</v>
      </c>
      <c r="D105" s="2">
        <v>6.6666666666666666E-2</v>
      </c>
      <c r="E105" s="2">
        <v>295</v>
      </c>
      <c r="F105" s="2">
        <v>9.8333333333333339</v>
      </c>
    </row>
    <row r="106" spans="1:6" x14ac:dyDescent="0.25">
      <c r="A106">
        <v>2113</v>
      </c>
      <c r="B106" t="s">
        <v>108</v>
      </c>
      <c r="C106" s="2">
        <v>5</v>
      </c>
      <c r="D106" s="2">
        <v>0.16666666666666666</v>
      </c>
      <c r="E106" s="2">
        <v>84</v>
      </c>
      <c r="F106" s="2">
        <v>2.8</v>
      </c>
    </row>
    <row r="107" spans="1:6" x14ac:dyDescent="0.25">
      <c r="A107">
        <v>2114</v>
      </c>
      <c r="B107" t="s">
        <v>109</v>
      </c>
      <c r="C107" s="2">
        <v>1</v>
      </c>
      <c r="D107" s="2">
        <v>3.3333333333333333E-2</v>
      </c>
      <c r="E107" s="2">
        <v>99</v>
      </c>
      <c r="F107" s="2">
        <v>3.3</v>
      </c>
    </row>
    <row r="108" spans="1:6" x14ac:dyDescent="0.25">
      <c r="A108">
        <v>2108</v>
      </c>
      <c r="B108" t="s">
        <v>110</v>
      </c>
      <c r="C108" s="2">
        <v>7</v>
      </c>
      <c r="D108" s="2">
        <v>0.23333333333333334</v>
      </c>
      <c r="E108" s="2">
        <v>65</v>
      </c>
      <c r="F108" s="2">
        <v>2.1666666666666665</v>
      </c>
    </row>
    <row r="109" spans="1:6" x14ac:dyDescent="0.25">
      <c r="A109">
        <v>2111</v>
      </c>
      <c r="B109" t="s">
        <v>111</v>
      </c>
      <c r="C109" s="2">
        <v>7</v>
      </c>
      <c r="D109" s="2">
        <v>0.23333333333333334</v>
      </c>
      <c r="E109" s="2">
        <v>70</v>
      </c>
      <c r="F109" s="2">
        <v>2.3333333333333335</v>
      </c>
    </row>
    <row r="110" spans="1:6" x14ac:dyDescent="0.25">
      <c r="A110">
        <v>2109</v>
      </c>
      <c r="B110" t="s">
        <v>112</v>
      </c>
      <c r="C110" s="2">
        <v>10</v>
      </c>
      <c r="D110" s="2">
        <v>0.33333333333333331</v>
      </c>
      <c r="E110" s="2">
        <v>104</v>
      </c>
      <c r="F110" s="2">
        <v>3.4666666666666668</v>
      </c>
    </row>
    <row r="111" spans="1:6" x14ac:dyDescent="0.25">
      <c r="A111">
        <v>2107</v>
      </c>
      <c r="B111" t="s">
        <v>113</v>
      </c>
      <c r="C111" s="2">
        <v>20</v>
      </c>
      <c r="D111" s="2">
        <v>0.66666666666666663</v>
      </c>
      <c r="E111" s="2">
        <v>213</v>
      </c>
      <c r="F111" s="2">
        <v>7.1</v>
      </c>
    </row>
    <row r="112" spans="1:6" x14ac:dyDescent="0.25">
      <c r="A112">
        <v>2110</v>
      </c>
      <c r="B112" t="s">
        <v>114</v>
      </c>
      <c r="C112" s="2">
        <v>18</v>
      </c>
      <c r="D112" s="2">
        <v>0.6</v>
      </c>
      <c r="E112" s="2">
        <v>126</v>
      </c>
      <c r="F112" s="2">
        <v>4.2</v>
      </c>
    </row>
    <row r="113" spans="1:6" x14ac:dyDescent="0.25">
      <c r="A113">
        <v>2009</v>
      </c>
      <c r="B113" t="s">
        <v>115</v>
      </c>
      <c r="C113" s="2">
        <v>14</v>
      </c>
      <c r="D113" s="2">
        <v>0.4</v>
      </c>
      <c r="E113" s="2">
        <v>124</v>
      </c>
      <c r="F113" s="2">
        <v>3.5428571428571427</v>
      </c>
    </row>
    <row r="114" spans="1:6" x14ac:dyDescent="0.25">
      <c r="A114">
        <v>2011</v>
      </c>
      <c r="B114" t="s">
        <v>116</v>
      </c>
      <c r="C114" s="2">
        <v>4</v>
      </c>
      <c r="D114" s="2">
        <v>0.11428571428571428</v>
      </c>
      <c r="E114" s="2">
        <v>120</v>
      </c>
      <c r="F114" s="2">
        <v>3.4285714285714284</v>
      </c>
    </row>
    <row r="115" spans="1:6" x14ac:dyDescent="0.25">
      <c r="A115">
        <v>2012</v>
      </c>
      <c r="B115" t="s">
        <v>117</v>
      </c>
      <c r="C115" s="2">
        <v>2</v>
      </c>
      <c r="D115" s="2">
        <v>5.7142857142857141E-2</v>
      </c>
      <c r="E115" s="2">
        <v>118</v>
      </c>
      <c r="F115" s="2">
        <v>3.3714285714285714</v>
      </c>
    </row>
    <row r="116" spans="1:6" x14ac:dyDescent="0.25">
      <c r="A116">
        <v>2010</v>
      </c>
      <c r="B116" t="s">
        <v>118</v>
      </c>
      <c r="C116" s="2">
        <v>22</v>
      </c>
      <c r="D116" s="2">
        <v>0.62857142857142856</v>
      </c>
      <c r="E116" s="2">
        <v>157</v>
      </c>
      <c r="F116" s="2">
        <v>4.4857142857142858</v>
      </c>
    </row>
    <row r="117" spans="1:6" x14ac:dyDescent="0.25">
      <c r="A117">
        <v>2008</v>
      </c>
      <c r="B117" t="s">
        <v>119</v>
      </c>
      <c r="C117" s="2">
        <v>23</v>
      </c>
      <c r="D117" s="2">
        <v>0.65714285714285714</v>
      </c>
      <c r="E117" s="2">
        <v>136</v>
      </c>
      <c r="F117" s="2">
        <v>3.8857142857142857</v>
      </c>
    </row>
    <row r="118" spans="1:6" x14ac:dyDescent="0.25">
      <c r="A118">
        <v>2001</v>
      </c>
      <c r="B118" t="s">
        <v>120</v>
      </c>
      <c r="C118" s="2">
        <v>31</v>
      </c>
      <c r="D118" s="2">
        <v>1.0333333333333334</v>
      </c>
      <c r="E118" s="2">
        <v>219</v>
      </c>
      <c r="F118" s="2">
        <v>7.3</v>
      </c>
    </row>
    <row r="119" spans="1:6" x14ac:dyDescent="0.25">
      <c r="A119">
        <v>558</v>
      </c>
      <c r="B119" t="s">
        <v>121</v>
      </c>
      <c r="C119" s="2">
        <v>21</v>
      </c>
      <c r="D119" s="2">
        <v>0.7</v>
      </c>
      <c r="E119" s="2">
        <v>368</v>
      </c>
      <c r="F119" s="2">
        <v>12.266666666666667</v>
      </c>
    </row>
    <row r="120" spans="1:6" x14ac:dyDescent="0.25">
      <c r="A120">
        <v>560</v>
      </c>
      <c r="B120" t="s">
        <v>122</v>
      </c>
      <c r="C120" s="2">
        <v>13</v>
      </c>
      <c r="D120" s="2">
        <v>0.43333333333333335</v>
      </c>
      <c r="E120" s="2">
        <v>155</v>
      </c>
      <c r="F120" s="2">
        <v>5.166666666666667</v>
      </c>
    </row>
    <row r="121" spans="1:6" x14ac:dyDescent="0.25">
      <c r="A121">
        <v>1401</v>
      </c>
      <c r="B121" t="s">
        <v>123</v>
      </c>
      <c r="C121" s="2">
        <v>10</v>
      </c>
      <c r="D121" s="2">
        <v>0.33333333333333331</v>
      </c>
      <c r="E121" s="2">
        <v>61</v>
      </c>
      <c r="F121" s="2">
        <v>2.0333333333333332</v>
      </c>
    </row>
    <row r="122" spans="1:6" x14ac:dyDescent="0.25">
      <c r="A122">
        <v>2002</v>
      </c>
      <c r="B122" t="s">
        <v>124</v>
      </c>
      <c r="C122" s="2">
        <v>4</v>
      </c>
      <c r="D122" s="2">
        <v>0.13333333333333333</v>
      </c>
      <c r="E122" s="2">
        <v>155</v>
      </c>
      <c r="F122" s="2">
        <v>5.166666666666667</v>
      </c>
    </row>
    <row r="123" spans="1:6" x14ac:dyDescent="0.25">
      <c r="A123">
        <v>723</v>
      </c>
      <c r="B123" t="s">
        <v>125</v>
      </c>
      <c r="C123" s="2">
        <v>97</v>
      </c>
      <c r="D123" s="2">
        <v>3.2333333333333334</v>
      </c>
      <c r="E123" s="2">
        <v>244</v>
      </c>
      <c r="F123" s="2">
        <v>8.1333333333333329</v>
      </c>
    </row>
    <row r="124" spans="1:6" x14ac:dyDescent="0.25">
      <c r="A124">
        <v>2005</v>
      </c>
      <c r="B124" t="s">
        <v>126</v>
      </c>
      <c r="C124" s="2">
        <v>7</v>
      </c>
      <c r="D124" s="2">
        <v>0.23333333333333334</v>
      </c>
      <c r="E124" s="2">
        <v>234</v>
      </c>
      <c r="F124" s="2">
        <v>7.8</v>
      </c>
    </row>
    <row r="125" spans="1:6" x14ac:dyDescent="0.25">
      <c r="A125">
        <v>725</v>
      </c>
      <c r="B125" t="s">
        <v>127</v>
      </c>
      <c r="C125" s="2">
        <v>40</v>
      </c>
      <c r="D125" s="2">
        <v>1.3333333333333333</v>
      </c>
      <c r="E125" s="2">
        <v>135</v>
      </c>
      <c r="F125" s="2">
        <v>4.5</v>
      </c>
    </row>
    <row r="126" spans="1:6" x14ac:dyDescent="0.25">
      <c r="A126">
        <v>1036</v>
      </c>
      <c r="B126" t="s">
        <v>128</v>
      </c>
      <c r="C126" s="2">
        <v>3</v>
      </c>
      <c r="D126" s="2">
        <v>0.1</v>
      </c>
      <c r="E126" s="2">
        <v>64</v>
      </c>
      <c r="F126" s="2">
        <v>2.1333333333333333</v>
      </c>
    </row>
    <row r="127" spans="1:6" x14ac:dyDescent="0.25">
      <c r="A127">
        <v>2000</v>
      </c>
      <c r="B127" t="s">
        <v>129</v>
      </c>
      <c r="C127" s="2">
        <v>9</v>
      </c>
      <c r="D127" s="2">
        <v>0.3</v>
      </c>
      <c r="E127" s="2">
        <v>139</v>
      </c>
      <c r="F127" s="2">
        <v>4.6333333333333337</v>
      </c>
    </row>
    <row r="128" spans="1:6" x14ac:dyDescent="0.25">
      <c r="A128">
        <v>563</v>
      </c>
      <c r="B128" t="s">
        <v>130</v>
      </c>
      <c r="C128" s="2">
        <v>9</v>
      </c>
      <c r="D128" s="2">
        <v>0.3</v>
      </c>
      <c r="E128" s="2">
        <v>330</v>
      </c>
      <c r="F128" s="2">
        <v>11</v>
      </c>
    </row>
    <row r="129" spans="1:6" x14ac:dyDescent="0.25">
      <c r="A129">
        <v>2123</v>
      </c>
      <c r="B129" t="s">
        <v>131</v>
      </c>
      <c r="C129" s="2">
        <v>8</v>
      </c>
      <c r="D129" s="2">
        <v>0.26666666666666666</v>
      </c>
      <c r="E129" s="2">
        <v>45</v>
      </c>
      <c r="F129" s="2">
        <v>1.5</v>
      </c>
    </row>
    <row r="130" spans="1:6" x14ac:dyDescent="0.25">
      <c r="A130">
        <v>564</v>
      </c>
      <c r="B130" t="s">
        <v>132</v>
      </c>
      <c r="C130" s="2">
        <v>6</v>
      </c>
      <c r="D130" s="2">
        <v>0.2</v>
      </c>
      <c r="E130" s="2">
        <v>200</v>
      </c>
      <c r="F130" s="2">
        <v>6.666666666666667</v>
      </c>
    </row>
    <row r="131" spans="1:6" x14ac:dyDescent="0.25">
      <c r="A131">
        <v>1074</v>
      </c>
      <c r="B131" t="s">
        <v>133</v>
      </c>
      <c r="C131" s="2">
        <v>-64</v>
      </c>
      <c r="D131" s="2">
        <v>-2.1333333333333333</v>
      </c>
      <c r="E131" s="2">
        <v>1109</v>
      </c>
      <c r="F131" s="2">
        <v>36.966666666666669</v>
      </c>
    </row>
    <row r="132" spans="1:6" x14ac:dyDescent="0.25">
      <c r="A132">
        <v>1689</v>
      </c>
      <c r="B132" t="s">
        <v>134</v>
      </c>
      <c r="C132" s="2">
        <v>14</v>
      </c>
      <c r="D132" s="2">
        <v>0.46666666666666667</v>
      </c>
      <c r="E132" s="2">
        <v>118</v>
      </c>
      <c r="F132" s="2">
        <v>3.9333333333333331</v>
      </c>
    </row>
    <row r="133" spans="1:6" x14ac:dyDescent="0.25">
      <c r="A133">
        <v>1690</v>
      </c>
      <c r="B133" t="s">
        <v>135</v>
      </c>
      <c r="C133" s="2">
        <v>34</v>
      </c>
      <c r="D133" s="2">
        <v>1.1333333333333333</v>
      </c>
      <c r="E133" s="2">
        <v>150</v>
      </c>
      <c r="F133" s="2">
        <v>5</v>
      </c>
    </row>
    <row r="134" spans="1:6" x14ac:dyDescent="0.25">
      <c r="A134">
        <v>1691</v>
      </c>
      <c r="B134" t="s">
        <v>136</v>
      </c>
      <c r="C134" s="2">
        <v>51</v>
      </c>
      <c r="D134" s="2">
        <v>1.7</v>
      </c>
      <c r="E134" s="2">
        <v>307</v>
      </c>
      <c r="F134" s="2">
        <v>10.233333333333333</v>
      </c>
    </row>
    <row r="135" spans="1:6" x14ac:dyDescent="0.25">
      <c r="A135">
        <v>2106</v>
      </c>
      <c r="B135" t="s">
        <v>137</v>
      </c>
      <c r="C135" s="2">
        <v>59</v>
      </c>
      <c r="D135" s="2">
        <v>1.9666666666666666</v>
      </c>
      <c r="E135" s="2">
        <v>183</v>
      </c>
      <c r="F135" s="2">
        <v>6.1</v>
      </c>
    </row>
    <row r="136" spans="1:6" x14ac:dyDescent="0.25">
      <c r="A136">
        <v>674</v>
      </c>
      <c r="B136" t="s">
        <v>138</v>
      </c>
      <c r="C136" s="2">
        <v>4</v>
      </c>
      <c r="D136" s="2">
        <v>0.08</v>
      </c>
      <c r="E136" s="2">
        <v>90</v>
      </c>
      <c r="F136" s="2">
        <v>1.8</v>
      </c>
    </row>
    <row r="137" spans="1:6" x14ac:dyDescent="0.25">
      <c r="A137">
        <v>2094</v>
      </c>
      <c r="B137" t="s">
        <v>139</v>
      </c>
      <c r="C137" s="2">
        <v>8</v>
      </c>
      <c r="D137" s="2">
        <v>0.16</v>
      </c>
      <c r="E137" s="2">
        <v>223</v>
      </c>
      <c r="F137" s="2">
        <v>4.46</v>
      </c>
    </row>
    <row r="138" spans="1:6" x14ac:dyDescent="0.25">
      <c r="A138">
        <v>678</v>
      </c>
      <c r="B138" t="s">
        <v>140</v>
      </c>
      <c r="C138" s="2">
        <v>5</v>
      </c>
      <c r="D138" s="2">
        <v>0.1</v>
      </c>
      <c r="E138" s="2">
        <v>45</v>
      </c>
      <c r="F138" s="2">
        <v>0.9</v>
      </c>
    </row>
    <row r="139" spans="1:6" x14ac:dyDescent="0.25">
      <c r="A139">
        <v>675</v>
      </c>
      <c r="B139" t="s">
        <v>141</v>
      </c>
      <c r="C139" s="2">
        <v>33</v>
      </c>
      <c r="D139" s="2">
        <v>0.66</v>
      </c>
      <c r="E139" s="2">
        <v>244</v>
      </c>
      <c r="F139" s="2">
        <v>4.88</v>
      </c>
    </row>
    <row r="140" spans="1:6" x14ac:dyDescent="0.25">
      <c r="A140">
        <v>2100</v>
      </c>
      <c r="B140" t="s">
        <v>142</v>
      </c>
      <c r="C140" s="2">
        <v>14</v>
      </c>
      <c r="D140" s="2">
        <v>0.28000000000000003</v>
      </c>
      <c r="E140" s="2">
        <v>130</v>
      </c>
      <c r="F140" s="2">
        <v>2.6</v>
      </c>
    </row>
    <row r="141" spans="1:6" x14ac:dyDescent="0.25">
      <c r="A141">
        <v>2101</v>
      </c>
      <c r="B141" t="s">
        <v>143</v>
      </c>
      <c r="C141" s="2">
        <v>17</v>
      </c>
      <c r="D141" s="2">
        <v>0.34</v>
      </c>
      <c r="E141" s="2">
        <v>113</v>
      </c>
      <c r="F141" s="2">
        <v>2.2599999999999998</v>
      </c>
    </row>
    <row r="142" spans="1:6" x14ac:dyDescent="0.25">
      <c r="A142">
        <v>2099</v>
      </c>
      <c r="B142" t="s">
        <v>144</v>
      </c>
      <c r="C142" s="2">
        <v>11</v>
      </c>
      <c r="D142" s="2">
        <v>0.22</v>
      </c>
      <c r="E142" s="2">
        <v>115</v>
      </c>
      <c r="F142" s="2">
        <v>2.2999999999999998</v>
      </c>
    </row>
    <row r="143" spans="1:6" x14ac:dyDescent="0.25">
      <c r="A143">
        <v>1521</v>
      </c>
      <c r="B143" t="s">
        <v>145</v>
      </c>
      <c r="C143" s="2">
        <v>4</v>
      </c>
      <c r="D143" s="2">
        <v>0.08</v>
      </c>
      <c r="E143" s="2">
        <v>140</v>
      </c>
      <c r="F143" s="2">
        <v>2.8</v>
      </c>
    </row>
    <row r="144" spans="1:6" x14ac:dyDescent="0.25">
      <c r="A144">
        <v>1512</v>
      </c>
      <c r="B144" t="s">
        <v>146</v>
      </c>
      <c r="C144" s="2">
        <v>31</v>
      </c>
      <c r="D144" s="2">
        <v>0.62</v>
      </c>
      <c r="E144" s="2">
        <v>189</v>
      </c>
      <c r="F144" s="2">
        <v>3.78</v>
      </c>
    </row>
    <row r="145" spans="1:6" x14ac:dyDescent="0.25">
      <c r="A145">
        <v>602</v>
      </c>
      <c r="B145" t="s">
        <v>147</v>
      </c>
      <c r="C145" s="2">
        <v>176</v>
      </c>
      <c r="D145" s="2">
        <v>4.4000000000000004</v>
      </c>
      <c r="E145" s="2">
        <v>1036</v>
      </c>
      <c r="F145" s="2">
        <v>25.9</v>
      </c>
    </row>
    <row r="146" spans="1:6" x14ac:dyDescent="0.25">
      <c r="A146">
        <v>2006</v>
      </c>
      <c r="B146" t="s">
        <v>148</v>
      </c>
      <c r="C146" s="2">
        <v>15</v>
      </c>
      <c r="D146" s="2">
        <v>0.375</v>
      </c>
      <c r="E146" s="2">
        <v>70</v>
      </c>
      <c r="F146" s="2">
        <v>1.75</v>
      </c>
    </row>
    <row r="147" spans="1:6" x14ac:dyDescent="0.25">
      <c r="A147">
        <v>797</v>
      </c>
      <c r="B147" t="s">
        <v>149</v>
      </c>
      <c r="C147" s="2">
        <v>47</v>
      </c>
      <c r="D147" s="2">
        <v>1.175</v>
      </c>
      <c r="E147" s="2">
        <v>182</v>
      </c>
      <c r="F147" s="2">
        <v>4.55</v>
      </c>
    </row>
    <row r="148" spans="1:6" x14ac:dyDescent="0.25">
      <c r="A148">
        <v>2004</v>
      </c>
      <c r="B148" t="s">
        <v>150</v>
      </c>
      <c r="C148" s="2">
        <v>183</v>
      </c>
      <c r="D148" s="2">
        <v>4.5750000000000002</v>
      </c>
      <c r="E148" s="2">
        <v>636</v>
      </c>
      <c r="F148" s="2">
        <v>15.9</v>
      </c>
    </row>
    <row r="149" spans="1:6" x14ac:dyDescent="0.25">
      <c r="A149">
        <v>606</v>
      </c>
      <c r="B149" t="s">
        <v>151</v>
      </c>
      <c r="C149" s="2">
        <v>119</v>
      </c>
      <c r="D149" s="2">
        <v>2.9750000000000001</v>
      </c>
      <c r="E149" s="2">
        <v>440</v>
      </c>
      <c r="F149" s="2">
        <v>11</v>
      </c>
    </row>
    <row r="150" spans="1:6" x14ac:dyDescent="0.25">
      <c r="A150">
        <v>796</v>
      </c>
      <c r="B150" t="s">
        <v>152</v>
      </c>
      <c r="C150" s="2">
        <v>14</v>
      </c>
      <c r="D150" s="2">
        <v>0.35</v>
      </c>
      <c r="E150" s="2">
        <v>72</v>
      </c>
      <c r="F150" s="2">
        <v>1.8</v>
      </c>
    </row>
    <row r="151" spans="1:6" x14ac:dyDescent="0.25">
      <c r="A151">
        <v>798</v>
      </c>
      <c r="B151" t="s">
        <v>153</v>
      </c>
      <c r="C151" s="2">
        <v>46</v>
      </c>
      <c r="D151" s="2">
        <v>1.1499999999999999</v>
      </c>
      <c r="E151" s="2">
        <v>177</v>
      </c>
      <c r="F151" s="2">
        <v>4.4249999999999998</v>
      </c>
    </row>
    <row r="152" spans="1:6" x14ac:dyDescent="0.25">
      <c r="A152">
        <v>1698</v>
      </c>
      <c r="B152" t="s">
        <v>154</v>
      </c>
      <c r="C152" s="2">
        <v>37</v>
      </c>
      <c r="D152" s="2">
        <v>0.92500000000000004</v>
      </c>
      <c r="E152" s="2">
        <v>240</v>
      </c>
      <c r="F152" s="2">
        <v>6</v>
      </c>
    </row>
    <row r="153" spans="1:6" x14ac:dyDescent="0.25">
      <c r="A153">
        <v>603</v>
      </c>
      <c r="B153" t="s">
        <v>155</v>
      </c>
      <c r="C153" s="2">
        <v>175</v>
      </c>
      <c r="D153" s="2">
        <v>4.375</v>
      </c>
      <c r="E153" s="2">
        <v>483</v>
      </c>
      <c r="F153" s="2">
        <v>12.074999999999999</v>
      </c>
    </row>
    <row r="154" spans="1:6" x14ac:dyDescent="0.25">
      <c r="A154">
        <v>1506</v>
      </c>
      <c r="B154" t="s">
        <v>156</v>
      </c>
      <c r="C154" s="2">
        <v>84</v>
      </c>
      <c r="D154" s="2">
        <v>2.5454545454545454</v>
      </c>
      <c r="E154" s="2">
        <v>348</v>
      </c>
      <c r="F154" s="2">
        <v>10.545454545454545</v>
      </c>
    </row>
    <row r="155" spans="1:6" x14ac:dyDescent="0.25">
      <c r="A155">
        <v>2007</v>
      </c>
      <c r="B155" t="s">
        <v>157</v>
      </c>
      <c r="C155" s="2">
        <v>165</v>
      </c>
      <c r="D155" s="2">
        <v>4.125</v>
      </c>
      <c r="E155" s="2">
        <v>404</v>
      </c>
      <c r="F155" s="2">
        <v>10.1</v>
      </c>
    </row>
    <row r="156" spans="1:6" x14ac:dyDescent="0.25">
      <c r="A156">
        <v>2020</v>
      </c>
      <c r="B156" t="s">
        <v>158</v>
      </c>
      <c r="C156" s="2">
        <v>33</v>
      </c>
      <c r="D156" s="2">
        <v>1.1000000000000001</v>
      </c>
      <c r="E156" s="2">
        <v>184</v>
      </c>
      <c r="F156" s="2">
        <v>6.1333333333333337</v>
      </c>
    </row>
    <row r="157" spans="1:6" x14ac:dyDescent="0.25">
      <c r="A157">
        <v>2018</v>
      </c>
      <c r="B157" t="s">
        <v>159</v>
      </c>
      <c r="C157" s="2">
        <v>4</v>
      </c>
      <c r="D157" s="2">
        <v>0.13333333333333333</v>
      </c>
      <c r="E157" s="2">
        <v>143</v>
      </c>
      <c r="F157" s="2">
        <v>4.7666666666666666</v>
      </c>
    </row>
    <row r="158" spans="1:6" x14ac:dyDescent="0.25">
      <c r="A158">
        <v>2019</v>
      </c>
      <c r="B158" t="s">
        <v>160</v>
      </c>
      <c r="C158" s="2">
        <v>8</v>
      </c>
      <c r="D158" s="2">
        <v>0.26666666666666666</v>
      </c>
      <c r="E158" s="2">
        <v>68</v>
      </c>
      <c r="F158" s="2">
        <v>2.2666666666666666</v>
      </c>
    </row>
    <row r="159" spans="1:6" x14ac:dyDescent="0.25">
      <c r="A159">
        <v>1703</v>
      </c>
      <c r="B159" t="s">
        <v>161</v>
      </c>
      <c r="C159" s="2">
        <v>10</v>
      </c>
      <c r="D159" s="2">
        <v>0.2857142857142857</v>
      </c>
      <c r="E159" s="2">
        <v>77</v>
      </c>
      <c r="F159" s="2">
        <v>2.2000000000000002</v>
      </c>
    </row>
    <row r="160" spans="1:6" x14ac:dyDescent="0.25">
      <c r="A160">
        <v>1736</v>
      </c>
      <c r="B160" t="s">
        <v>162</v>
      </c>
      <c r="C160" s="2">
        <v>5</v>
      </c>
      <c r="D160" s="2">
        <v>0.14285714285714285</v>
      </c>
      <c r="E160" s="2">
        <v>69</v>
      </c>
      <c r="F160" s="2">
        <v>1.9714285714285715</v>
      </c>
    </row>
    <row r="161" spans="1:6" x14ac:dyDescent="0.25">
      <c r="A161">
        <v>1704</v>
      </c>
      <c r="B161" t="s">
        <v>163</v>
      </c>
      <c r="C161" s="2">
        <v>22</v>
      </c>
      <c r="D161" s="2">
        <v>0.62857142857142856</v>
      </c>
      <c r="E161" s="2">
        <v>169</v>
      </c>
      <c r="F161" s="2">
        <v>4.8285714285714283</v>
      </c>
    </row>
    <row r="162" spans="1:6" x14ac:dyDescent="0.25">
      <c r="A162">
        <v>1463</v>
      </c>
      <c r="B162" t="s">
        <v>164</v>
      </c>
      <c r="C162" s="2">
        <v>0</v>
      </c>
      <c r="D162" s="2">
        <v>0</v>
      </c>
      <c r="E162" s="2">
        <v>86</v>
      </c>
      <c r="F162" s="2">
        <v>2.4571428571428573</v>
      </c>
    </row>
    <row r="163" spans="1:6" x14ac:dyDescent="0.25">
      <c r="A163">
        <v>2015</v>
      </c>
      <c r="B163" t="s">
        <v>165</v>
      </c>
      <c r="C163" s="2">
        <v>0</v>
      </c>
      <c r="D163" s="2">
        <v>0</v>
      </c>
      <c r="E163" s="2">
        <v>71</v>
      </c>
      <c r="F163" s="2">
        <v>1.7749999999999999</v>
      </c>
    </row>
    <row r="164" spans="1:6" x14ac:dyDescent="0.25">
      <c r="A164">
        <v>2016</v>
      </c>
      <c r="B164" t="s">
        <v>166</v>
      </c>
      <c r="C164" s="2">
        <v>2</v>
      </c>
      <c r="D164" s="2">
        <v>0.05</v>
      </c>
      <c r="E164" s="2">
        <v>171</v>
      </c>
      <c r="F164" s="2">
        <v>4.2750000000000004</v>
      </c>
    </row>
    <row r="165" spans="1:6" x14ac:dyDescent="0.25">
      <c r="A165">
        <v>2014</v>
      </c>
      <c r="B165" t="s">
        <v>167</v>
      </c>
      <c r="C165" s="2">
        <v>1</v>
      </c>
      <c r="D165" s="2">
        <v>2.5000000000000001E-2</v>
      </c>
      <c r="E165" s="2">
        <v>421</v>
      </c>
      <c r="F165" s="2">
        <v>10.525</v>
      </c>
    </row>
    <row r="166" spans="1:6" x14ac:dyDescent="0.25">
      <c r="A166">
        <v>2013</v>
      </c>
      <c r="B166" t="s">
        <v>168</v>
      </c>
      <c r="C166" s="2">
        <v>0</v>
      </c>
      <c r="D166" s="2">
        <v>0</v>
      </c>
      <c r="E166" s="2">
        <v>42</v>
      </c>
      <c r="F166" s="2">
        <v>1.05</v>
      </c>
    </row>
    <row r="167" spans="1:6" x14ac:dyDescent="0.25">
      <c r="A167">
        <v>1686</v>
      </c>
      <c r="B167" t="s">
        <v>169</v>
      </c>
      <c r="C167" s="2">
        <v>33</v>
      </c>
      <c r="D167" s="2">
        <v>1.1000000000000001</v>
      </c>
      <c r="E167" s="2">
        <v>140</v>
      </c>
      <c r="F167" s="2">
        <v>4.666666666666667</v>
      </c>
    </row>
    <row r="168" spans="1:6" x14ac:dyDescent="0.25">
      <c r="A168">
        <v>1687</v>
      </c>
      <c r="B168" t="s">
        <v>170</v>
      </c>
      <c r="C168" s="2">
        <v>4</v>
      </c>
      <c r="D168" s="2">
        <v>0.13333333333333333</v>
      </c>
      <c r="E168" s="2">
        <v>273</v>
      </c>
      <c r="F168" s="2">
        <v>9.1</v>
      </c>
    </row>
    <row r="169" spans="1:6" x14ac:dyDescent="0.25">
      <c r="A169">
        <v>1688</v>
      </c>
      <c r="B169" t="s">
        <v>171</v>
      </c>
      <c r="C169" s="2">
        <v>84</v>
      </c>
      <c r="D169" s="2">
        <v>2.8</v>
      </c>
      <c r="E169" s="2">
        <v>275</v>
      </c>
      <c r="F169" s="2">
        <v>9.1666666666666661</v>
      </c>
    </row>
    <row r="170" spans="1:6" x14ac:dyDescent="0.25">
      <c r="A170">
        <v>2017</v>
      </c>
      <c r="B170" t="s">
        <v>172</v>
      </c>
      <c r="C170" s="2">
        <v>50</v>
      </c>
      <c r="D170" s="2">
        <v>1.6666666666666667</v>
      </c>
      <c r="E170" s="2">
        <v>229</v>
      </c>
      <c r="F170" s="2">
        <v>7.6333333333333337</v>
      </c>
    </row>
    <row r="171" spans="1:6" x14ac:dyDescent="0.25">
      <c r="A171">
        <v>1483</v>
      </c>
      <c r="B171" t="s">
        <v>173</v>
      </c>
      <c r="C171" s="2">
        <v>2</v>
      </c>
      <c r="D171" s="2">
        <v>0.05</v>
      </c>
      <c r="E171" s="2">
        <v>562</v>
      </c>
      <c r="F171" s="2">
        <v>14.05</v>
      </c>
    </row>
    <row r="172" spans="1:6" x14ac:dyDescent="0.25">
      <c r="A172">
        <v>1484</v>
      </c>
      <c r="B172" t="s">
        <v>174</v>
      </c>
      <c r="C172" s="2">
        <v>24</v>
      </c>
      <c r="D172" s="2">
        <v>0.6</v>
      </c>
      <c r="E172" s="2">
        <v>327</v>
      </c>
      <c r="F172" s="2">
        <v>8.1750000000000007</v>
      </c>
    </row>
    <row r="173" spans="1:6" x14ac:dyDescent="0.25">
      <c r="A173">
        <v>1767</v>
      </c>
      <c r="B173" t="s">
        <v>175</v>
      </c>
      <c r="C173" s="2">
        <v>7</v>
      </c>
      <c r="D173" s="2">
        <v>0.14000000000000001</v>
      </c>
      <c r="E173" s="2">
        <v>53</v>
      </c>
      <c r="F173" s="2">
        <v>1.06</v>
      </c>
    </row>
    <row r="174" spans="1:6" x14ac:dyDescent="0.25">
      <c r="A174">
        <v>1766</v>
      </c>
      <c r="B174" t="s">
        <v>176</v>
      </c>
      <c r="C174" s="2">
        <v>0</v>
      </c>
      <c r="D174" s="2">
        <v>0</v>
      </c>
      <c r="E174" s="2">
        <v>112</v>
      </c>
      <c r="F174" s="2">
        <v>2.2400000000000002</v>
      </c>
    </row>
    <row r="175" spans="1:6" x14ac:dyDescent="0.25">
      <c r="A175">
        <v>2504</v>
      </c>
      <c r="B175" t="s">
        <v>177</v>
      </c>
      <c r="C175" s="2">
        <v>0</v>
      </c>
      <c r="D175" s="2">
        <v>0</v>
      </c>
      <c r="E175" s="2">
        <v>44</v>
      </c>
      <c r="F175" s="2">
        <v>0.88</v>
      </c>
    </row>
    <row r="176" spans="1:6" x14ac:dyDescent="0.25">
      <c r="A176">
        <v>2694</v>
      </c>
      <c r="B176" t="s">
        <v>178</v>
      </c>
      <c r="C176" s="2">
        <v>20</v>
      </c>
      <c r="D176" s="2">
        <v>0.4</v>
      </c>
      <c r="E176" s="2">
        <v>76</v>
      </c>
      <c r="F176" s="2">
        <v>1.52</v>
      </c>
    </row>
    <row r="177" spans="1:6" x14ac:dyDescent="0.25">
      <c r="A177">
        <v>2505</v>
      </c>
      <c r="B177" t="s">
        <v>179</v>
      </c>
      <c r="C177" s="2">
        <v>9</v>
      </c>
      <c r="D177" s="2">
        <v>0.18</v>
      </c>
      <c r="E177" s="2">
        <v>96</v>
      </c>
      <c r="F177" s="2">
        <v>1.92</v>
      </c>
    </row>
    <row r="178" spans="1:6" x14ac:dyDescent="0.25">
      <c r="A178">
        <v>2506</v>
      </c>
      <c r="B178" t="s">
        <v>180</v>
      </c>
      <c r="C178" s="2">
        <v>7</v>
      </c>
      <c r="D178" s="2">
        <v>0.14000000000000001</v>
      </c>
      <c r="E178" s="2">
        <v>50</v>
      </c>
      <c r="F178" s="2">
        <v>1</v>
      </c>
    </row>
    <row r="179" spans="1:6" x14ac:dyDescent="0.25">
      <c r="A179">
        <v>2507</v>
      </c>
      <c r="B179" t="s">
        <v>181</v>
      </c>
      <c r="C179" s="2">
        <v>10</v>
      </c>
      <c r="D179" s="2">
        <v>0.2</v>
      </c>
      <c r="E179" s="2">
        <v>57</v>
      </c>
      <c r="F179" s="2">
        <v>1.1399999999999999</v>
      </c>
    </row>
    <row r="180" spans="1:6" x14ac:dyDescent="0.25">
      <c r="A180">
        <v>1768</v>
      </c>
      <c r="B180" t="s">
        <v>182</v>
      </c>
      <c r="C180" s="2">
        <v>15</v>
      </c>
      <c r="D180" s="2">
        <v>0.3</v>
      </c>
      <c r="E180" s="2">
        <v>56</v>
      </c>
      <c r="F180" s="2">
        <v>1.1200000000000001</v>
      </c>
    </row>
    <row r="181" spans="1:6" x14ac:dyDescent="0.25">
      <c r="A181">
        <v>1769</v>
      </c>
      <c r="B181" t="s">
        <v>183</v>
      </c>
      <c r="C181" s="2">
        <v>39</v>
      </c>
      <c r="D181" s="2">
        <v>0.78</v>
      </c>
      <c r="E181" s="2">
        <v>274</v>
      </c>
      <c r="F181" s="2">
        <v>5.48</v>
      </c>
    </row>
    <row r="182" spans="1:6" x14ac:dyDescent="0.25">
      <c r="A182">
        <v>1770</v>
      </c>
      <c r="B182" t="s">
        <v>184</v>
      </c>
      <c r="C182" s="2">
        <v>19</v>
      </c>
      <c r="D182" s="2">
        <v>0.38</v>
      </c>
      <c r="E182" s="2">
        <v>119</v>
      </c>
      <c r="F182" s="2">
        <v>2.38</v>
      </c>
    </row>
    <row r="183" spans="1:6" x14ac:dyDescent="0.25">
      <c r="A183">
        <v>1772</v>
      </c>
      <c r="B183" t="s">
        <v>185</v>
      </c>
      <c r="C183" s="2">
        <v>14</v>
      </c>
      <c r="D183" s="2">
        <v>0.28000000000000003</v>
      </c>
      <c r="E183" s="2">
        <v>112</v>
      </c>
      <c r="F183" s="2">
        <v>2.2400000000000002</v>
      </c>
    </row>
    <row r="184" spans="1:6" x14ac:dyDescent="0.25">
      <c r="A184">
        <v>1771</v>
      </c>
      <c r="B184" t="s">
        <v>186</v>
      </c>
      <c r="C184" s="2">
        <v>20</v>
      </c>
      <c r="D184" s="2">
        <v>0.4</v>
      </c>
      <c r="E184" s="2">
        <v>132</v>
      </c>
      <c r="F184" s="2">
        <v>2.64</v>
      </c>
    </row>
    <row r="185" spans="1:6" x14ac:dyDescent="0.25">
      <c r="A185">
        <v>2062</v>
      </c>
      <c r="B185" t="s">
        <v>187</v>
      </c>
      <c r="C185" s="2">
        <v>4</v>
      </c>
      <c r="D185" s="2">
        <v>0.13333333333333333</v>
      </c>
      <c r="E185" s="2">
        <v>61</v>
      </c>
      <c r="F185" s="2">
        <v>2.0333333333333332</v>
      </c>
    </row>
    <row r="186" spans="1:6" x14ac:dyDescent="0.25">
      <c r="A186">
        <v>2060</v>
      </c>
      <c r="B186" t="s">
        <v>188</v>
      </c>
      <c r="C186" s="2">
        <v>3</v>
      </c>
      <c r="D186" s="2">
        <v>0.1</v>
      </c>
      <c r="E186" s="2">
        <v>88</v>
      </c>
      <c r="F186" s="2">
        <v>2.9333333333333331</v>
      </c>
    </row>
    <row r="187" spans="1:6" x14ac:dyDescent="0.25">
      <c r="A187">
        <v>2061</v>
      </c>
      <c r="B187" t="s">
        <v>189</v>
      </c>
      <c r="C187" s="2">
        <v>3</v>
      </c>
      <c r="D187" s="2">
        <v>0.1</v>
      </c>
      <c r="E187" s="2">
        <v>88</v>
      </c>
      <c r="F187" s="2">
        <v>2.9333333333333331</v>
      </c>
    </row>
    <row r="188" spans="1:6" x14ac:dyDescent="0.25">
      <c r="A188">
        <v>2071</v>
      </c>
      <c r="B188" t="s">
        <v>190</v>
      </c>
      <c r="C188" s="2">
        <v>9</v>
      </c>
      <c r="D188" s="2">
        <v>0.18</v>
      </c>
      <c r="E188" s="2">
        <v>113</v>
      </c>
      <c r="F188" s="2">
        <v>2.2599999999999998</v>
      </c>
    </row>
    <row r="189" spans="1:6" x14ac:dyDescent="0.25">
      <c r="A189">
        <v>2070</v>
      </c>
      <c r="B189" t="s">
        <v>191</v>
      </c>
      <c r="C189" s="2">
        <v>4</v>
      </c>
      <c r="D189" s="2">
        <v>0.08</v>
      </c>
      <c r="E189" s="2">
        <v>57</v>
      </c>
      <c r="F189" s="2">
        <v>1.1399999999999999</v>
      </c>
    </row>
    <row r="190" spans="1:6" x14ac:dyDescent="0.25">
      <c r="A190">
        <v>2072</v>
      </c>
      <c r="B190" t="s">
        <v>192</v>
      </c>
      <c r="C190" s="2">
        <v>12</v>
      </c>
      <c r="D190" s="2">
        <v>0.24</v>
      </c>
      <c r="E190" s="2">
        <v>101</v>
      </c>
      <c r="F190" s="2">
        <v>2.02</v>
      </c>
    </row>
    <row r="191" spans="1:6" x14ac:dyDescent="0.25">
      <c r="A191">
        <v>2073</v>
      </c>
      <c r="B191" t="s">
        <v>193</v>
      </c>
      <c r="C191" s="2">
        <v>19</v>
      </c>
      <c r="D191" s="2">
        <v>0.38</v>
      </c>
      <c r="E191" s="2">
        <v>161</v>
      </c>
      <c r="F191" s="2">
        <v>3.22</v>
      </c>
    </row>
    <row r="192" spans="1:6" x14ac:dyDescent="0.25">
      <c r="A192">
        <v>2021</v>
      </c>
      <c r="B192" t="s">
        <v>194</v>
      </c>
      <c r="C192" s="2">
        <v>4</v>
      </c>
      <c r="D192" s="2">
        <v>0.13333333333333333</v>
      </c>
      <c r="E192" s="2">
        <v>108</v>
      </c>
      <c r="F192" s="2">
        <v>3.6</v>
      </c>
    </row>
    <row r="193" spans="1:6" x14ac:dyDescent="0.25">
      <c r="A193">
        <v>2022</v>
      </c>
      <c r="B193" t="s">
        <v>195</v>
      </c>
      <c r="C193" s="2">
        <v>46</v>
      </c>
      <c r="D193" s="2">
        <v>1.5333333333333334</v>
      </c>
      <c r="E193" s="2">
        <v>226</v>
      </c>
      <c r="F193" s="2">
        <v>7.5333333333333332</v>
      </c>
    </row>
    <row r="194" spans="1:6" x14ac:dyDescent="0.25">
      <c r="A194">
        <v>2023</v>
      </c>
      <c r="B194" t="s">
        <v>196</v>
      </c>
      <c r="C194" s="2">
        <v>11</v>
      </c>
      <c r="D194" s="2">
        <v>0.36666666666666664</v>
      </c>
      <c r="E194" s="2">
        <v>95</v>
      </c>
      <c r="F194" s="2">
        <v>3.1666666666666665</v>
      </c>
    </row>
    <row r="195" spans="1:6" x14ac:dyDescent="0.25">
      <c r="A195">
        <v>2035</v>
      </c>
      <c r="B195" t="s">
        <v>197</v>
      </c>
      <c r="C195" s="2">
        <v>19</v>
      </c>
      <c r="D195" s="2">
        <v>0.38</v>
      </c>
      <c r="E195" s="2">
        <v>187</v>
      </c>
      <c r="F195" s="2">
        <v>3.74</v>
      </c>
    </row>
    <row r="196" spans="1:6" x14ac:dyDescent="0.25">
      <c r="A196">
        <v>2034</v>
      </c>
      <c r="B196" t="s">
        <v>198</v>
      </c>
      <c r="C196" s="2">
        <v>19</v>
      </c>
      <c r="D196" s="2">
        <v>0.38</v>
      </c>
      <c r="E196" s="2">
        <v>178</v>
      </c>
      <c r="F196" s="2">
        <v>3.56</v>
      </c>
    </row>
    <row r="197" spans="1:6" x14ac:dyDescent="0.25">
      <c r="A197">
        <v>2033</v>
      </c>
      <c r="B197" t="s">
        <v>199</v>
      </c>
      <c r="C197" s="2">
        <v>10</v>
      </c>
      <c r="D197" s="2">
        <v>0.2</v>
      </c>
      <c r="E197" s="2">
        <v>96</v>
      </c>
      <c r="F197" s="2">
        <v>1.92</v>
      </c>
    </row>
    <row r="198" spans="1:6" x14ac:dyDescent="0.25">
      <c r="A198">
        <v>2030</v>
      </c>
      <c r="B198" t="s">
        <v>200</v>
      </c>
      <c r="C198" s="2">
        <v>22</v>
      </c>
      <c r="D198" s="2">
        <v>0.44</v>
      </c>
      <c r="E198" s="2">
        <v>164</v>
      </c>
      <c r="F198" s="2">
        <v>3.28</v>
      </c>
    </row>
    <row r="199" spans="1:6" x14ac:dyDescent="0.25">
      <c r="A199">
        <v>2036</v>
      </c>
      <c r="B199" t="s">
        <v>201</v>
      </c>
      <c r="C199" s="2">
        <v>10</v>
      </c>
      <c r="D199" s="2">
        <v>0.2</v>
      </c>
      <c r="E199" s="2">
        <v>288</v>
      </c>
      <c r="F199" s="2">
        <v>5.76</v>
      </c>
    </row>
    <row r="200" spans="1:6" x14ac:dyDescent="0.25">
      <c r="A200">
        <v>2029</v>
      </c>
      <c r="B200" t="s">
        <v>202</v>
      </c>
      <c r="C200" s="2">
        <v>24</v>
      </c>
      <c r="D200" s="2">
        <v>0.48</v>
      </c>
      <c r="E200" s="2">
        <v>118</v>
      </c>
      <c r="F200" s="2">
        <v>2.36</v>
      </c>
    </row>
    <row r="201" spans="1:6" x14ac:dyDescent="0.25">
      <c r="A201">
        <v>2032</v>
      </c>
      <c r="B201" t="s">
        <v>203</v>
      </c>
      <c r="C201" s="2">
        <v>2</v>
      </c>
      <c r="D201" s="2">
        <v>0.04</v>
      </c>
      <c r="E201" s="2">
        <v>72</v>
      </c>
      <c r="F201" s="2">
        <v>1.44</v>
      </c>
    </row>
    <row r="202" spans="1:6" x14ac:dyDescent="0.25">
      <c r="A202">
        <v>2031</v>
      </c>
      <c r="B202" t="s">
        <v>204</v>
      </c>
      <c r="C202" s="2">
        <v>27</v>
      </c>
      <c r="D202" s="2">
        <v>0.54</v>
      </c>
      <c r="E202" s="2">
        <v>96</v>
      </c>
      <c r="F202" s="2">
        <v>1.92</v>
      </c>
    </row>
    <row r="203" spans="1:6" x14ac:dyDescent="0.25">
      <c r="A203">
        <v>2069</v>
      </c>
      <c r="B203" t="s">
        <v>205</v>
      </c>
      <c r="C203" s="2">
        <v>5</v>
      </c>
      <c r="D203" s="2">
        <v>0.125</v>
      </c>
      <c r="E203" s="2">
        <v>105</v>
      </c>
      <c r="F203" s="2">
        <v>2.625</v>
      </c>
    </row>
    <row r="204" spans="1:6" x14ac:dyDescent="0.25">
      <c r="A204">
        <v>2067</v>
      </c>
      <c r="B204" t="s">
        <v>206</v>
      </c>
      <c r="C204" s="2">
        <v>29</v>
      </c>
      <c r="D204" s="2">
        <v>0.72499999999999998</v>
      </c>
      <c r="E204" s="2">
        <v>113</v>
      </c>
      <c r="F204" s="2">
        <v>2.8250000000000002</v>
      </c>
    </row>
    <row r="205" spans="1:6" x14ac:dyDescent="0.25">
      <c r="A205">
        <v>2068</v>
      </c>
      <c r="B205" t="s">
        <v>207</v>
      </c>
      <c r="C205" s="2">
        <v>6</v>
      </c>
      <c r="D205" s="2">
        <v>0.15</v>
      </c>
      <c r="E205" s="2">
        <v>101</v>
      </c>
      <c r="F205" s="2">
        <v>2.5249999999999999</v>
      </c>
    </row>
    <row r="206" spans="1:6" x14ac:dyDescent="0.25">
      <c r="A206">
        <v>2066</v>
      </c>
      <c r="B206" t="s">
        <v>208</v>
      </c>
      <c r="C206" s="2">
        <v>8</v>
      </c>
      <c r="D206" s="2">
        <v>0.2</v>
      </c>
      <c r="E206" s="2">
        <v>112</v>
      </c>
      <c r="F206" s="2">
        <v>2.8</v>
      </c>
    </row>
    <row r="207" spans="1:6" x14ac:dyDescent="0.25">
      <c r="A207">
        <v>2063</v>
      </c>
      <c r="B207" t="s">
        <v>209</v>
      </c>
      <c r="C207" s="2">
        <v>13</v>
      </c>
      <c r="D207" s="2">
        <v>0.32500000000000001</v>
      </c>
      <c r="E207" s="2">
        <v>167</v>
      </c>
      <c r="F207" s="2">
        <v>4.1749999999999998</v>
      </c>
    </row>
    <row r="208" spans="1:6" x14ac:dyDescent="0.25">
      <c r="A208">
        <v>2064</v>
      </c>
      <c r="B208" t="s">
        <v>210</v>
      </c>
      <c r="C208" s="2">
        <v>27</v>
      </c>
      <c r="D208" s="2">
        <v>0.67500000000000004</v>
      </c>
      <c r="E208" s="2">
        <v>153</v>
      </c>
      <c r="F208" s="2">
        <v>3.8250000000000002</v>
      </c>
    </row>
    <row r="209" spans="1:6" x14ac:dyDescent="0.25">
      <c r="A209">
        <v>2065</v>
      </c>
      <c r="B209" t="s">
        <v>211</v>
      </c>
      <c r="C209" s="2">
        <v>21</v>
      </c>
      <c r="D209" s="2">
        <v>0.52500000000000002</v>
      </c>
      <c r="E209" s="2">
        <v>89</v>
      </c>
      <c r="F209" s="2">
        <v>2.2250000000000001</v>
      </c>
    </row>
    <row r="210" spans="1:6" x14ac:dyDescent="0.25">
      <c r="A210">
        <v>2266</v>
      </c>
      <c r="B210" t="s">
        <v>212</v>
      </c>
      <c r="C210" s="2">
        <v>21</v>
      </c>
      <c r="D210" s="2">
        <v>0.42</v>
      </c>
      <c r="E210" s="2">
        <v>102</v>
      </c>
      <c r="F210" s="2">
        <v>2.04</v>
      </c>
    </row>
    <row r="211" spans="1:6" x14ac:dyDescent="0.25">
      <c r="A211">
        <v>2268</v>
      </c>
      <c r="B211" t="s">
        <v>213</v>
      </c>
      <c r="C211" s="2">
        <v>9</v>
      </c>
      <c r="D211" s="2">
        <v>0.18</v>
      </c>
      <c r="E211" s="2">
        <v>109</v>
      </c>
      <c r="F211" s="2">
        <v>2.1800000000000002</v>
      </c>
    </row>
    <row r="212" spans="1:6" x14ac:dyDescent="0.25">
      <c r="A212">
        <v>2267</v>
      </c>
      <c r="B212" t="s">
        <v>214</v>
      </c>
      <c r="C212" s="2">
        <v>3</v>
      </c>
      <c r="D212" s="2">
        <v>0.06</v>
      </c>
      <c r="E212" s="2">
        <v>61</v>
      </c>
      <c r="F212" s="2">
        <v>1.22</v>
      </c>
    </row>
    <row r="213" spans="1:6" x14ac:dyDescent="0.25">
      <c r="A213">
        <v>2265</v>
      </c>
      <c r="B213" t="s">
        <v>215</v>
      </c>
      <c r="C213" s="2">
        <v>3</v>
      </c>
      <c r="D213" s="2">
        <v>0.06</v>
      </c>
      <c r="E213" s="2">
        <v>44</v>
      </c>
      <c r="F213" s="2">
        <v>0.88</v>
      </c>
    </row>
    <row r="214" spans="1:6" x14ac:dyDescent="0.25">
      <c r="A214">
        <v>2272</v>
      </c>
      <c r="B214" t="s">
        <v>216</v>
      </c>
      <c r="C214" s="2">
        <v>20</v>
      </c>
      <c r="D214" s="2">
        <v>0.4</v>
      </c>
      <c r="E214" s="2">
        <v>219</v>
      </c>
      <c r="F214" s="2">
        <v>4.38</v>
      </c>
    </row>
    <row r="215" spans="1:6" x14ac:dyDescent="0.25">
      <c r="A215">
        <v>2271</v>
      </c>
      <c r="B215" t="s">
        <v>217</v>
      </c>
      <c r="C215" s="2">
        <v>22</v>
      </c>
      <c r="D215" s="2">
        <v>0.44</v>
      </c>
      <c r="E215" s="2">
        <v>207</v>
      </c>
      <c r="F215" s="2">
        <v>4.1399999999999997</v>
      </c>
    </row>
    <row r="216" spans="1:6" x14ac:dyDescent="0.25">
      <c r="A216">
        <v>2269</v>
      </c>
      <c r="B216" t="s">
        <v>218</v>
      </c>
      <c r="C216" s="2">
        <v>13</v>
      </c>
      <c r="D216" s="2">
        <v>0.26</v>
      </c>
      <c r="E216" s="2">
        <v>185</v>
      </c>
      <c r="F216" s="2">
        <v>3.7</v>
      </c>
    </row>
    <row r="217" spans="1:6" x14ac:dyDescent="0.25">
      <c r="A217">
        <v>2270</v>
      </c>
      <c r="B217" t="s">
        <v>219</v>
      </c>
      <c r="C217" s="2">
        <v>5</v>
      </c>
      <c r="D217" s="2">
        <v>0.1</v>
      </c>
      <c r="E217" s="2">
        <v>66</v>
      </c>
      <c r="F217" s="2">
        <v>1.32</v>
      </c>
    </row>
    <row r="218" spans="1:6" x14ac:dyDescent="0.25">
      <c r="A218">
        <v>2326</v>
      </c>
      <c r="B218" t="s">
        <v>220</v>
      </c>
      <c r="C218" s="2">
        <v>6</v>
      </c>
      <c r="D218" s="2">
        <v>0.12</v>
      </c>
      <c r="E218" s="2">
        <v>54</v>
      </c>
      <c r="F218" s="2">
        <v>1.08</v>
      </c>
    </row>
    <row r="219" spans="1:6" x14ac:dyDescent="0.25">
      <c r="A219">
        <v>2325</v>
      </c>
      <c r="B219" t="s">
        <v>221</v>
      </c>
      <c r="C219" s="2">
        <v>3</v>
      </c>
      <c r="D219" s="2">
        <v>0.06</v>
      </c>
      <c r="E219" s="2">
        <v>24</v>
      </c>
      <c r="F219" s="2">
        <v>0.48</v>
      </c>
    </row>
    <row r="220" spans="1:6" x14ac:dyDescent="0.25">
      <c r="A220">
        <v>2324</v>
      </c>
      <c r="B220" t="s">
        <v>222</v>
      </c>
      <c r="C220" s="2">
        <v>3</v>
      </c>
      <c r="D220" s="2">
        <v>0.06</v>
      </c>
      <c r="E220" s="2">
        <v>75</v>
      </c>
      <c r="F220" s="2">
        <v>1.5</v>
      </c>
    </row>
    <row r="221" spans="1:6" x14ac:dyDescent="0.25">
      <c r="A221">
        <v>2323</v>
      </c>
      <c r="B221" t="s">
        <v>223</v>
      </c>
      <c r="C221" s="2">
        <v>7</v>
      </c>
      <c r="D221" s="2">
        <v>0.14000000000000001</v>
      </c>
      <c r="E221" s="2">
        <v>39</v>
      </c>
      <c r="F221" s="2">
        <v>0.78</v>
      </c>
    </row>
    <row r="222" spans="1:6" x14ac:dyDescent="0.25">
      <c r="A222">
        <v>2319</v>
      </c>
      <c r="B222" t="s">
        <v>224</v>
      </c>
      <c r="C222" s="2">
        <v>4</v>
      </c>
      <c r="D222" s="2">
        <v>0.08</v>
      </c>
      <c r="E222" s="2">
        <v>84</v>
      </c>
      <c r="F222" s="2">
        <v>1.68</v>
      </c>
    </row>
    <row r="223" spans="1:6" x14ac:dyDescent="0.25">
      <c r="A223">
        <v>2320</v>
      </c>
      <c r="B223" t="s">
        <v>225</v>
      </c>
      <c r="C223" s="2">
        <v>6</v>
      </c>
      <c r="D223" s="2">
        <v>0.12</v>
      </c>
      <c r="E223" s="2">
        <v>142</v>
      </c>
      <c r="F223" s="2">
        <v>2.84</v>
      </c>
    </row>
    <row r="224" spans="1:6" x14ac:dyDescent="0.25">
      <c r="A224">
        <v>2318</v>
      </c>
      <c r="B224" t="s">
        <v>226</v>
      </c>
      <c r="C224" s="2">
        <v>6</v>
      </c>
      <c r="D224" s="2">
        <v>0.12</v>
      </c>
      <c r="E224" s="2">
        <v>137</v>
      </c>
      <c r="F224" s="2">
        <v>2.74</v>
      </c>
    </row>
    <row r="225" spans="1:6" x14ac:dyDescent="0.25">
      <c r="A225">
        <v>2322</v>
      </c>
      <c r="B225" t="s">
        <v>227</v>
      </c>
      <c r="C225" s="2">
        <v>26</v>
      </c>
      <c r="D225" s="2">
        <v>0.52</v>
      </c>
      <c r="E225" s="2">
        <v>169</v>
      </c>
      <c r="F225" s="2">
        <v>3.38</v>
      </c>
    </row>
    <row r="226" spans="1:6" x14ac:dyDescent="0.25">
      <c r="A226">
        <v>2353</v>
      </c>
      <c r="B226" t="s">
        <v>228</v>
      </c>
      <c r="C226" s="2">
        <v>6</v>
      </c>
      <c r="D226" s="2">
        <v>0.12</v>
      </c>
      <c r="E226" s="2">
        <v>123</v>
      </c>
      <c r="F226" s="2">
        <v>2.46</v>
      </c>
    </row>
    <row r="227" spans="1:6" x14ac:dyDescent="0.25">
      <c r="A227">
        <v>2350</v>
      </c>
      <c r="B227" t="s">
        <v>229</v>
      </c>
      <c r="C227" s="2">
        <v>27</v>
      </c>
      <c r="D227" s="2">
        <v>0.54</v>
      </c>
      <c r="E227" s="2">
        <v>129</v>
      </c>
      <c r="F227" s="2">
        <v>2.58</v>
      </c>
    </row>
    <row r="228" spans="1:6" x14ac:dyDescent="0.25">
      <c r="A228">
        <v>2351</v>
      </c>
      <c r="B228" t="s">
        <v>230</v>
      </c>
      <c r="C228" s="2">
        <v>4</v>
      </c>
      <c r="D228" s="2">
        <v>0.08</v>
      </c>
      <c r="E228" s="2">
        <v>46</v>
      </c>
      <c r="F228" s="2">
        <v>0.92</v>
      </c>
    </row>
    <row r="229" spans="1:6" x14ac:dyDescent="0.25">
      <c r="A229">
        <v>2349</v>
      </c>
      <c r="B229" t="s">
        <v>231</v>
      </c>
      <c r="C229" s="2">
        <v>5</v>
      </c>
      <c r="D229" s="2">
        <v>0.1</v>
      </c>
      <c r="E229" s="2">
        <v>70</v>
      </c>
      <c r="F229" s="2">
        <v>1.4</v>
      </c>
    </row>
    <row r="230" spans="1:6" x14ac:dyDescent="0.25">
      <c r="A230">
        <v>2356</v>
      </c>
      <c r="B230" t="s">
        <v>232</v>
      </c>
      <c r="C230" s="2">
        <v>3</v>
      </c>
      <c r="D230" s="2">
        <v>0.06</v>
      </c>
      <c r="E230" s="2">
        <v>21</v>
      </c>
      <c r="F230" s="2">
        <v>0.42</v>
      </c>
    </row>
    <row r="231" spans="1:6" x14ac:dyDescent="0.25">
      <c r="A231">
        <v>2347</v>
      </c>
      <c r="B231" t="s">
        <v>233</v>
      </c>
      <c r="C231" s="2">
        <v>6</v>
      </c>
      <c r="D231" s="2">
        <v>0.12</v>
      </c>
      <c r="E231" s="2">
        <v>58</v>
      </c>
      <c r="F231" s="2">
        <v>1.1599999999999999</v>
      </c>
    </row>
    <row r="232" spans="1:6" x14ac:dyDescent="0.25">
      <c r="A232">
        <v>2352</v>
      </c>
      <c r="B232" t="s">
        <v>234</v>
      </c>
      <c r="C232" s="2">
        <v>9</v>
      </c>
      <c r="D232" s="2">
        <v>0.18</v>
      </c>
      <c r="E232" s="2">
        <v>44</v>
      </c>
      <c r="F232" s="2">
        <v>0.88</v>
      </c>
    </row>
    <row r="233" spans="1:6" x14ac:dyDescent="0.25">
      <c r="A233">
        <v>2354</v>
      </c>
      <c r="B233" t="s">
        <v>235</v>
      </c>
      <c r="C233" s="2">
        <v>4</v>
      </c>
      <c r="D233" s="2">
        <v>0.08</v>
      </c>
      <c r="E233" s="2">
        <v>48</v>
      </c>
      <c r="F233" s="2">
        <v>0.96</v>
      </c>
    </row>
    <row r="234" spans="1:6" x14ac:dyDescent="0.25">
      <c r="A234">
        <v>2346</v>
      </c>
      <c r="B234" t="s">
        <v>236</v>
      </c>
      <c r="C234" s="2">
        <v>11</v>
      </c>
      <c r="D234" s="2">
        <v>0.22</v>
      </c>
      <c r="E234" s="2">
        <v>73</v>
      </c>
      <c r="F234" s="2">
        <v>1.46</v>
      </c>
    </row>
    <row r="235" spans="1:6" x14ac:dyDescent="0.25">
      <c r="A235">
        <v>2357</v>
      </c>
      <c r="B235" t="s">
        <v>237</v>
      </c>
      <c r="C235" s="2">
        <v>5</v>
      </c>
      <c r="D235" s="2">
        <v>0.1</v>
      </c>
      <c r="E235" s="2">
        <v>28</v>
      </c>
      <c r="F235" s="2">
        <v>0.56000000000000005</v>
      </c>
    </row>
    <row r="236" spans="1:6" x14ac:dyDescent="0.25">
      <c r="A236">
        <v>2355</v>
      </c>
      <c r="B236" t="s">
        <v>238</v>
      </c>
      <c r="C236" s="2">
        <v>3</v>
      </c>
      <c r="D236" s="2">
        <v>0.06</v>
      </c>
      <c r="E236" s="2">
        <v>33</v>
      </c>
      <c r="F236" s="2">
        <v>0.66</v>
      </c>
    </row>
    <row r="237" spans="1:6" x14ac:dyDescent="0.25">
      <c r="A237">
        <v>2348</v>
      </c>
      <c r="B237" t="s">
        <v>239</v>
      </c>
      <c r="C237" s="2">
        <v>5</v>
      </c>
      <c r="D237" s="2">
        <v>0.1</v>
      </c>
      <c r="E237" s="2">
        <v>173</v>
      </c>
      <c r="F237" s="2">
        <v>3.46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D7CC-2346-4307-BA57-308730409CC8}">
  <dimension ref="A1:J429"/>
  <sheetViews>
    <sheetView tabSelected="1" workbookViewId="0">
      <selection activeCell="A2" sqref="A2"/>
    </sheetView>
  </sheetViews>
  <sheetFormatPr baseColWidth="10" defaultRowHeight="15" x14ac:dyDescent="0.25"/>
  <cols>
    <col min="1" max="1" width="39" customWidth="1"/>
    <col min="2" max="2" width="76.140625" customWidth="1"/>
    <col min="3" max="3" width="40.42578125" customWidth="1"/>
    <col min="4" max="4" width="51.5703125" customWidth="1"/>
    <col min="6" max="6" width="28.85546875" customWidth="1"/>
    <col min="7" max="7" width="37.85546875" customWidth="1"/>
    <col min="9" max="10" width="25.42578125" customWidth="1"/>
  </cols>
  <sheetData>
    <row r="1" spans="1:10" ht="18.75" x14ac:dyDescent="0.3">
      <c r="A1" s="1" t="s">
        <v>0</v>
      </c>
      <c r="B1" s="1" t="s">
        <v>1</v>
      </c>
      <c r="C1" s="1" t="s">
        <v>656</v>
      </c>
      <c r="D1" s="1" t="s">
        <v>657</v>
      </c>
      <c r="F1" s="1" t="s">
        <v>658</v>
      </c>
      <c r="G1" s="1" t="s">
        <v>658</v>
      </c>
      <c r="I1" s="1" t="s">
        <v>659</v>
      </c>
      <c r="J1" s="1" t="s">
        <v>659</v>
      </c>
    </row>
    <row r="2" spans="1:10" x14ac:dyDescent="0.25">
      <c r="A2" s="2">
        <v>1</v>
      </c>
      <c r="B2" t="s">
        <v>241</v>
      </c>
      <c r="C2" s="3">
        <v>18.666666666666668</v>
      </c>
      <c r="D2" s="3">
        <f>SUM(C2*2)</f>
        <v>37.333333333333336</v>
      </c>
      <c r="E2" s="3"/>
      <c r="F2" s="3">
        <v>12.333333333333334</v>
      </c>
      <c r="G2" s="3">
        <f>SUM(F2*2)</f>
        <v>24.666666666666668</v>
      </c>
      <c r="H2" s="3"/>
      <c r="I2" s="4">
        <f t="shared" ref="I2" si="0">VLOOKUP(A2,SOYS2,4,FALSE)*2</f>
        <v>1.6666666666666667</v>
      </c>
      <c r="J2" s="3">
        <f>SUM(I2*2)</f>
        <v>3.3333333333333335</v>
      </c>
    </row>
    <row r="3" spans="1:10" x14ac:dyDescent="0.25">
      <c r="A3" s="2">
        <v>2</v>
      </c>
      <c r="B3" t="s">
        <v>242</v>
      </c>
      <c r="C3" s="3">
        <v>14.666666666666666</v>
      </c>
      <c r="D3" s="3">
        <f t="shared" ref="D3:D66" si="1">SUM(C3*2)</f>
        <v>29.333333333333332</v>
      </c>
      <c r="E3" s="3"/>
      <c r="F3" s="3">
        <v>13.666666666666666</v>
      </c>
      <c r="G3" s="3">
        <f t="shared" ref="G3:G66" si="2">SUM(F3*2)</f>
        <v>27.333333333333332</v>
      </c>
      <c r="H3" s="3"/>
      <c r="I3" s="4">
        <v>4</v>
      </c>
      <c r="J3" s="3">
        <f t="shared" ref="J3:J66" si="3">SUM(I3*2)</f>
        <v>8</v>
      </c>
    </row>
    <row r="4" spans="1:10" x14ac:dyDescent="0.25">
      <c r="A4" s="2">
        <v>3</v>
      </c>
      <c r="B4" t="s">
        <v>243</v>
      </c>
      <c r="C4" s="3">
        <v>9</v>
      </c>
      <c r="D4" s="3">
        <f t="shared" si="1"/>
        <v>18</v>
      </c>
      <c r="E4" s="3"/>
      <c r="F4" s="3">
        <v>11.666666666666666</v>
      </c>
      <c r="G4" s="3">
        <f t="shared" si="2"/>
        <v>23.333333333333332</v>
      </c>
      <c r="H4" s="3"/>
      <c r="I4" s="4" t="e">
        <f t="shared" ref="I4:I62" si="4">VLOOKUP(A4,SOYS2,4,FALSE)*2</f>
        <v>#N/A</v>
      </c>
      <c r="J4" s="3" t="e">
        <f t="shared" si="3"/>
        <v>#N/A</v>
      </c>
    </row>
    <row r="5" spans="1:10" x14ac:dyDescent="0.25">
      <c r="A5" s="2">
        <v>4</v>
      </c>
      <c r="B5" t="s">
        <v>244</v>
      </c>
      <c r="C5" s="3">
        <v>4.333333333333333</v>
      </c>
      <c r="D5" s="3">
        <f t="shared" si="1"/>
        <v>8.6666666666666661</v>
      </c>
      <c r="E5" s="3"/>
      <c r="F5" s="3">
        <v>4</v>
      </c>
      <c r="G5" s="3">
        <f t="shared" si="2"/>
        <v>8</v>
      </c>
      <c r="H5" s="3"/>
      <c r="I5" s="4">
        <f t="shared" si="4"/>
        <v>0.66666666666666663</v>
      </c>
      <c r="J5" s="3">
        <f t="shared" si="3"/>
        <v>1.3333333333333333</v>
      </c>
    </row>
    <row r="6" spans="1:10" x14ac:dyDescent="0.25">
      <c r="A6" s="2">
        <v>6</v>
      </c>
      <c r="B6" t="s">
        <v>245</v>
      </c>
      <c r="C6" s="3">
        <v>2.6666666666666665</v>
      </c>
      <c r="D6" s="3">
        <f t="shared" si="1"/>
        <v>5.333333333333333</v>
      </c>
      <c r="E6" s="3"/>
      <c r="F6" s="3">
        <v>0.33333333333333331</v>
      </c>
      <c r="G6" s="3">
        <f t="shared" si="2"/>
        <v>0.66666666666666663</v>
      </c>
      <c r="H6" s="3"/>
      <c r="I6" s="4" t="e">
        <f t="shared" si="4"/>
        <v>#N/A</v>
      </c>
      <c r="J6" s="3" t="e">
        <f t="shared" si="3"/>
        <v>#N/A</v>
      </c>
    </row>
    <row r="7" spans="1:10" x14ac:dyDescent="0.25">
      <c r="A7" s="2">
        <v>7</v>
      </c>
      <c r="B7" t="s">
        <v>246</v>
      </c>
      <c r="C7" s="3">
        <v>1</v>
      </c>
      <c r="D7" s="3">
        <f t="shared" si="1"/>
        <v>2</v>
      </c>
      <c r="E7" s="3"/>
      <c r="F7" s="3">
        <v>0.33333333333333331</v>
      </c>
      <c r="G7" s="3">
        <f t="shared" si="2"/>
        <v>0.66666666666666663</v>
      </c>
      <c r="H7" s="3"/>
      <c r="I7" s="4" t="e">
        <f t="shared" si="4"/>
        <v>#N/A</v>
      </c>
      <c r="J7" s="3" t="e">
        <f t="shared" si="3"/>
        <v>#N/A</v>
      </c>
    </row>
    <row r="8" spans="1:10" x14ac:dyDescent="0.25">
      <c r="A8" s="2">
        <v>8</v>
      </c>
      <c r="B8" t="s">
        <v>247</v>
      </c>
      <c r="C8" s="3">
        <v>38.333333333333336</v>
      </c>
      <c r="D8" s="3">
        <f t="shared" si="1"/>
        <v>76.666666666666671</v>
      </c>
      <c r="E8" s="3"/>
      <c r="F8" s="3">
        <v>22.666666666666668</v>
      </c>
      <c r="G8" s="3">
        <f t="shared" si="2"/>
        <v>45.333333333333336</v>
      </c>
      <c r="H8" s="3"/>
      <c r="I8" s="4">
        <f t="shared" si="4"/>
        <v>13</v>
      </c>
      <c r="J8" s="3">
        <f t="shared" si="3"/>
        <v>26</v>
      </c>
    </row>
    <row r="9" spans="1:10" x14ac:dyDescent="0.25">
      <c r="A9" s="2">
        <v>9</v>
      </c>
      <c r="B9" t="s">
        <v>248</v>
      </c>
      <c r="C9" s="3">
        <v>0.33333333333333331</v>
      </c>
      <c r="D9" s="3">
        <f t="shared" si="1"/>
        <v>0.66666666666666663</v>
      </c>
      <c r="E9" s="3"/>
      <c r="F9" s="3">
        <v>1</v>
      </c>
      <c r="G9" s="3">
        <f t="shared" si="2"/>
        <v>2</v>
      </c>
      <c r="H9" s="3"/>
      <c r="I9" s="4" t="e">
        <f t="shared" si="4"/>
        <v>#N/A</v>
      </c>
      <c r="J9" s="3" t="e">
        <f t="shared" si="3"/>
        <v>#N/A</v>
      </c>
    </row>
    <row r="10" spans="1:10" x14ac:dyDescent="0.25">
      <c r="A10" s="2">
        <v>10</v>
      </c>
      <c r="B10" t="s">
        <v>249</v>
      </c>
      <c r="C10" s="3">
        <v>1.3333333333333333</v>
      </c>
      <c r="D10" s="3">
        <f t="shared" si="1"/>
        <v>2.6666666666666665</v>
      </c>
      <c r="E10" s="3"/>
      <c r="F10" s="3">
        <v>2.3333333333333335</v>
      </c>
      <c r="G10" s="3">
        <f t="shared" si="2"/>
        <v>4.666666666666667</v>
      </c>
      <c r="H10" s="3"/>
      <c r="I10" s="4" t="e">
        <f t="shared" si="4"/>
        <v>#N/A</v>
      </c>
      <c r="J10" s="3" t="e">
        <f t="shared" si="3"/>
        <v>#N/A</v>
      </c>
    </row>
    <row r="11" spans="1:10" x14ac:dyDescent="0.25">
      <c r="A11" s="2">
        <v>11</v>
      </c>
      <c r="B11" t="s">
        <v>250</v>
      </c>
      <c r="C11" s="3">
        <v>19.333333333333332</v>
      </c>
      <c r="D11" s="3">
        <f t="shared" si="1"/>
        <v>38.666666666666664</v>
      </c>
      <c r="E11" s="3"/>
      <c r="F11" s="3">
        <v>20.333333333333332</v>
      </c>
      <c r="G11" s="3">
        <f t="shared" si="2"/>
        <v>40.666666666666664</v>
      </c>
      <c r="H11" s="3"/>
      <c r="I11" s="4">
        <f t="shared" si="4"/>
        <v>3.3333333333333335</v>
      </c>
      <c r="J11" s="3">
        <f t="shared" si="3"/>
        <v>6.666666666666667</v>
      </c>
    </row>
    <row r="12" spans="1:10" x14ac:dyDescent="0.25">
      <c r="A12" s="2">
        <v>12</v>
      </c>
      <c r="B12" t="s">
        <v>251</v>
      </c>
      <c r="C12" s="3">
        <v>39.666666666666664</v>
      </c>
      <c r="D12" s="3">
        <f t="shared" si="1"/>
        <v>79.333333333333329</v>
      </c>
      <c r="E12" s="3"/>
      <c r="F12" s="3">
        <v>18</v>
      </c>
      <c r="G12" s="3">
        <f t="shared" si="2"/>
        <v>36</v>
      </c>
      <c r="H12" s="3"/>
      <c r="I12" s="4">
        <f t="shared" si="4"/>
        <v>34.333333333333336</v>
      </c>
      <c r="J12" s="3">
        <f t="shared" si="3"/>
        <v>68.666666666666671</v>
      </c>
    </row>
    <row r="13" spans="1:10" x14ac:dyDescent="0.25">
      <c r="A13" s="2">
        <v>13</v>
      </c>
      <c r="B13" t="s">
        <v>252</v>
      </c>
      <c r="C13" s="3">
        <v>13</v>
      </c>
      <c r="D13" s="3">
        <f t="shared" si="1"/>
        <v>26</v>
      </c>
      <c r="E13" s="3"/>
      <c r="F13" s="3">
        <v>13.666666666666666</v>
      </c>
      <c r="G13" s="3">
        <f t="shared" si="2"/>
        <v>27.333333333333332</v>
      </c>
      <c r="H13" s="3"/>
      <c r="I13" s="4">
        <f t="shared" si="4"/>
        <v>35.333333333333336</v>
      </c>
      <c r="J13" s="3">
        <f t="shared" si="3"/>
        <v>70.666666666666671</v>
      </c>
    </row>
    <row r="14" spans="1:10" x14ac:dyDescent="0.25">
      <c r="A14" s="2">
        <v>14</v>
      </c>
      <c r="B14" t="s">
        <v>253</v>
      </c>
      <c r="C14" s="3">
        <v>1</v>
      </c>
      <c r="D14" s="3">
        <f t="shared" si="1"/>
        <v>2</v>
      </c>
      <c r="E14" s="3"/>
      <c r="F14" s="3">
        <v>3.6666666666666665</v>
      </c>
      <c r="G14" s="3">
        <f t="shared" si="2"/>
        <v>7.333333333333333</v>
      </c>
      <c r="H14" s="3"/>
      <c r="I14" s="4" t="e">
        <f t="shared" si="4"/>
        <v>#N/A</v>
      </c>
      <c r="J14" s="3" t="e">
        <f t="shared" si="3"/>
        <v>#N/A</v>
      </c>
    </row>
    <row r="15" spans="1:10" x14ac:dyDescent="0.25">
      <c r="A15" s="2">
        <v>15</v>
      </c>
      <c r="B15" t="s">
        <v>254</v>
      </c>
      <c r="C15" s="3">
        <v>19.666666666666668</v>
      </c>
      <c r="D15" s="3">
        <f t="shared" si="1"/>
        <v>39.333333333333336</v>
      </c>
      <c r="E15" s="3"/>
      <c r="F15" s="3">
        <v>17.333333333333332</v>
      </c>
      <c r="G15" s="3">
        <f t="shared" si="2"/>
        <v>34.666666666666664</v>
      </c>
      <c r="H15" s="3"/>
      <c r="I15" s="4">
        <f t="shared" si="4"/>
        <v>1.3333333333333333</v>
      </c>
      <c r="J15" s="3">
        <f t="shared" si="3"/>
        <v>2.6666666666666665</v>
      </c>
    </row>
    <row r="16" spans="1:10" x14ac:dyDescent="0.25">
      <c r="A16" s="2">
        <v>16</v>
      </c>
      <c r="B16" t="s">
        <v>255</v>
      </c>
      <c r="C16" s="3">
        <v>101.66666666666667</v>
      </c>
      <c r="D16" s="3">
        <f t="shared" si="1"/>
        <v>203.33333333333334</v>
      </c>
      <c r="E16" s="3"/>
      <c r="F16" s="3">
        <v>388</v>
      </c>
      <c r="G16" s="3">
        <f t="shared" si="2"/>
        <v>776</v>
      </c>
      <c r="H16" s="3"/>
      <c r="I16" s="4">
        <f t="shared" si="4"/>
        <v>41.333333333333336</v>
      </c>
      <c r="J16" s="3">
        <f t="shared" si="3"/>
        <v>82.666666666666671</v>
      </c>
    </row>
    <row r="17" spans="1:10" x14ac:dyDescent="0.25">
      <c r="A17" s="2">
        <v>17</v>
      </c>
      <c r="B17" t="s">
        <v>256</v>
      </c>
      <c r="C17" s="3">
        <v>31</v>
      </c>
      <c r="D17" s="3">
        <f t="shared" si="1"/>
        <v>62</v>
      </c>
      <c r="E17" s="3"/>
      <c r="F17" s="3">
        <v>28.333333333333332</v>
      </c>
      <c r="G17" s="3">
        <f t="shared" si="2"/>
        <v>56.666666666666664</v>
      </c>
      <c r="H17" s="3"/>
      <c r="I17" s="4">
        <f t="shared" si="4"/>
        <v>10.333333333333334</v>
      </c>
      <c r="J17" s="3">
        <f t="shared" si="3"/>
        <v>20.666666666666668</v>
      </c>
    </row>
    <row r="18" spans="1:10" x14ac:dyDescent="0.25">
      <c r="A18" s="2">
        <v>18</v>
      </c>
      <c r="B18" t="s">
        <v>257</v>
      </c>
      <c r="C18" s="3">
        <v>1.3333333333333333</v>
      </c>
      <c r="D18" s="3">
        <f t="shared" si="1"/>
        <v>2.6666666666666665</v>
      </c>
      <c r="E18" s="3"/>
      <c r="F18" s="3">
        <v>0.66666666666666663</v>
      </c>
      <c r="G18" s="3">
        <f t="shared" si="2"/>
        <v>1.3333333333333333</v>
      </c>
      <c r="H18" s="3"/>
      <c r="I18" s="4">
        <f t="shared" si="4"/>
        <v>0.66666666666666663</v>
      </c>
      <c r="J18" s="3">
        <f t="shared" si="3"/>
        <v>1.3333333333333333</v>
      </c>
    </row>
    <row r="19" spans="1:10" x14ac:dyDescent="0.25">
      <c r="A19" s="2">
        <v>19</v>
      </c>
      <c r="B19" t="s">
        <v>258</v>
      </c>
      <c r="C19" s="3">
        <v>96</v>
      </c>
      <c r="D19" s="3">
        <f t="shared" si="1"/>
        <v>192</v>
      </c>
      <c r="E19" s="3"/>
      <c r="F19" s="3">
        <v>50</v>
      </c>
      <c r="G19" s="3">
        <f t="shared" si="2"/>
        <v>100</v>
      </c>
      <c r="H19" s="3"/>
      <c r="I19" s="4">
        <f t="shared" si="4"/>
        <v>35.333333333333336</v>
      </c>
      <c r="J19" s="3">
        <f t="shared" si="3"/>
        <v>70.666666666666671</v>
      </c>
    </row>
    <row r="20" spans="1:10" x14ac:dyDescent="0.25">
      <c r="A20" s="2">
        <v>20</v>
      </c>
      <c r="B20" t="s">
        <v>259</v>
      </c>
      <c r="C20" s="3">
        <v>34.06666666666667</v>
      </c>
      <c r="D20" s="3">
        <f t="shared" si="1"/>
        <v>68.13333333333334</v>
      </c>
      <c r="E20" s="3"/>
      <c r="F20" s="3">
        <v>15.333333333333334</v>
      </c>
      <c r="G20" s="3">
        <f t="shared" si="2"/>
        <v>30.666666666666668</v>
      </c>
      <c r="H20" s="3"/>
      <c r="I20" s="4">
        <f t="shared" si="4"/>
        <v>12</v>
      </c>
      <c r="J20" s="3">
        <f t="shared" si="3"/>
        <v>24</v>
      </c>
    </row>
    <row r="21" spans="1:10" x14ac:dyDescent="0.25">
      <c r="A21" s="2">
        <v>21</v>
      </c>
      <c r="B21" t="s">
        <v>260</v>
      </c>
      <c r="C21" s="3" t="e">
        <v>#N/A</v>
      </c>
      <c r="D21" s="3" t="e">
        <f t="shared" si="1"/>
        <v>#N/A</v>
      </c>
      <c r="E21" s="3"/>
      <c r="F21" s="3" t="e">
        <v>#N/A</v>
      </c>
      <c r="G21" s="3" t="e">
        <f t="shared" si="2"/>
        <v>#N/A</v>
      </c>
      <c r="H21" s="3"/>
      <c r="I21" s="4" t="e">
        <f t="shared" si="4"/>
        <v>#N/A</v>
      </c>
      <c r="J21" s="3" t="e">
        <f t="shared" si="3"/>
        <v>#N/A</v>
      </c>
    </row>
    <row r="22" spans="1:10" x14ac:dyDescent="0.25">
      <c r="A22" s="2">
        <v>22</v>
      </c>
      <c r="B22" t="s">
        <v>261</v>
      </c>
      <c r="C22" s="3">
        <v>6.666666666666667</v>
      </c>
      <c r="D22" s="3">
        <f t="shared" si="1"/>
        <v>13.333333333333334</v>
      </c>
      <c r="E22" s="3"/>
      <c r="F22" s="3">
        <v>9.6666666666666661</v>
      </c>
      <c r="G22" s="3">
        <f t="shared" si="2"/>
        <v>19.333333333333332</v>
      </c>
      <c r="H22" s="3"/>
      <c r="I22" s="4">
        <f t="shared" si="4"/>
        <v>3.6666666666666665</v>
      </c>
      <c r="J22" s="3">
        <f t="shared" si="3"/>
        <v>7.333333333333333</v>
      </c>
    </row>
    <row r="23" spans="1:10" x14ac:dyDescent="0.25">
      <c r="A23" s="2">
        <v>23</v>
      </c>
      <c r="B23" t="s">
        <v>262</v>
      </c>
      <c r="C23" s="3">
        <v>105.66666666666667</v>
      </c>
      <c r="D23" s="3">
        <f t="shared" si="1"/>
        <v>211.33333333333334</v>
      </c>
      <c r="E23" s="3"/>
      <c r="F23" s="3">
        <v>50.666666666666664</v>
      </c>
      <c r="G23" s="3">
        <f t="shared" si="2"/>
        <v>101.33333333333333</v>
      </c>
      <c r="H23" s="3"/>
      <c r="I23" s="4">
        <f t="shared" si="4"/>
        <v>42.666666666666664</v>
      </c>
      <c r="J23" s="3">
        <f t="shared" si="3"/>
        <v>85.333333333333329</v>
      </c>
    </row>
    <row r="24" spans="1:10" x14ac:dyDescent="0.25">
      <c r="A24" s="2">
        <v>24</v>
      </c>
      <c r="B24" t="s">
        <v>263</v>
      </c>
      <c r="C24" s="3">
        <v>96.666666666666671</v>
      </c>
      <c r="D24" s="3">
        <f t="shared" si="1"/>
        <v>193.33333333333334</v>
      </c>
      <c r="E24" s="3"/>
      <c r="F24" s="3">
        <v>121</v>
      </c>
      <c r="G24" s="3">
        <f t="shared" si="2"/>
        <v>242</v>
      </c>
      <c r="H24" s="3"/>
      <c r="I24" s="4">
        <f t="shared" si="4"/>
        <v>61</v>
      </c>
      <c r="J24" s="3">
        <f t="shared" si="3"/>
        <v>122</v>
      </c>
    </row>
    <row r="25" spans="1:10" x14ac:dyDescent="0.25">
      <c r="A25" s="2">
        <v>26</v>
      </c>
      <c r="B25" t="s">
        <v>264</v>
      </c>
      <c r="C25" s="3">
        <v>3.3333333333333335</v>
      </c>
      <c r="D25" s="3">
        <f t="shared" si="1"/>
        <v>6.666666666666667</v>
      </c>
      <c r="E25" s="3"/>
      <c r="F25" s="3">
        <v>3</v>
      </c>
      <c r="G25" s="3">
        <f t="shared" si="2"/>
        <v>6</v>
      </c>
      <c r="H25" s="3"/>
      <c r="I25" s="4">
        <f t="shared" si="4"/>
        <v>0.33333333333333331</v>
      </c>
      <c r="J25" s="3">
        <f t="shared" si="3"/>
        <v>0.66666666666666663</v>
      </c>
    </row>
    <row r="26" spans="1:10" x14ac:dyDescent="0.25">
      <c r="A26" s="2">
        <v>27</v>
      </c>
      <c r="B26" t="s">
        <v>265</v>
      </c>
      <c r="C26" s="3">
        <v>24</v>
      </c>
      <c r="D26" s="3">
        <f t="shared" si="1"/>
        <v>48</v>
      </c>
      <c r="E26" s="3"/>
      <c r="F26" s="3">
        <v>24</v>
      </c>
      <c r="G26" s="3">
        <f t="shared" si="2"/>
        <v>48</v>
      </c>
      <c r="H26" s="3"/>
      <c r="I26" s="4">
        <v>6</v>
      </c>
      <c r="J26" s="3">
        <f t="shared" si="3"/>
        <v>12</v>
      </c>
    </row>
    <row r="27" spans="1:10" x14ac:dyDescent="0.25">
      <c r="A27" s="2">
        <v>31</v>
      </c>
      <c r="B27" t="s">
        <v>266</v>
      </c>
      <c r="C27" s="3">
        <v>8.6666666666666661</v>
      </c>
      <c r="D27" s="3">
        <f t="shared" si="1"/>
        <v>17.333333333333332</v>
      </c>
      <c r="E27" s="3"/>
      <c r="F27" s="3">
        <v>9.6666666666666661</v>
      </c>
      <c r="G27" s="3">
        <f t="shared" si="2"/>
        <v>19.333333333333332</v>
      </c>
      <c r="H27" s="3"/>
      <c r="I27" s="4">
        <f t="shared" si="4"/>
        <v>4.333333333333333</v>
      </c>
      <c r="J27" s="3">
        <f t="shared" si="3"/>
        <v>8.6666666666666661</v>
      </c>
    </row>
    <row r="28" spans="1:10" x14ac:dyDescent="0.25">
      <c r="A28" s="2">
        <v>33</v>
      </c>
      <c r="B28" t="s">
        <v>267</v>
      </c>
      <c r="C28" s="3">
        <v>1</v>
      </c>
      <c r="D28" s="3">
        <f t="shared" si="1"/>
        <v>2</v>
      </c>
      <c r="E28" s="3"/>
      <c r="F28" s="3">
        <v>0.66666666666666663</v>
      </c>
      <c r="G28" s="3">
        <f t="shared" si="2"/>
        <v>1.3333333333333333</v>
      </c>
      <c r="H28" s="3"/>
      <c r="I28" s="4">
        <f t="shared" si="4"/>
        <v>0.66666666666666663</v>
      </c>
      <c r="J28" s="3">
        <f t="shared" si="3"/>
        <v>1.3333333333333333</v>
      </c>
    </row>
    <row r="29" spans="1:10" x14ac:dyDescent="0.25">
      <c r="A29" s="2">
        <v>36</v>
      </c>
      <c r="B29" t="s">
        <v>268</v>
      </c>
      <c r="C29" s="3">
        <v>1</v>
      </c>
      <c r="D29" s="3">
        <f t="shared" si="1"/>
        <v>2</v>
      </c>
      <c r="E29" s="3"/>
      <c r="F29" s="3">
        <v>1</v>
      </c>
      <c r="G29" s="3">
        <f t="shared" si="2"/>
        <v>2</v>
      </c>
      <c r="H29" s="3"/>
      <c r="I29" s="4">
        <f t="shared" si="4"/>
        <v>0.66666666666666663</v>
      </c>
      <c r="J29" s="3">
        <f t="shared" si="3"/>
        <v>1.3333333333333333</v>
      </c>
    </row>
    <row r="30" spans="1:10" x14ac:dyDescent="0.25">
      <c r="A30" s="2">
        <v>39</v>
      </c>
      <c r="B30" t="s">
        <v>269</v>
      </c>
      <c r="C30" s="3">
        <v>20</v>
      </c>
      <c r="D30" s="3">
        <f t="shared" si="1"/>
        <v>40</v>
      </c>
      <c r="E30" s="3"/>
      <c r="F30" s="3">
        <v>121.33333333333333</v>
      </c>
      <c r="G30" s="3">
        <f t="shared" si="2"/>
        <v>242.66666666666666</v>
      </c>
      <c r="H30" s="3"/>
      <c r="I30" s="4">
        <f t="shared" si="4"/>
        <v>26.666666666666668</v>
      </c>
      <c r="J30" s="3">
        <f t="shared" si="3"/>
        <v>53.333333333333336</v>
      </c>
    </row>
    <row r="31" spans="1:10" x14ac:dyDescent="0.25">
      <c r="A31" s="2">
        <v>40</v>
      </c>
      <c r="B31" t="s">
        <v>270</v>
      </c>
      <c r="C31" s="3" t="e">
        <v>#N/A</v>
      </c>
      <c r="D31" s="3" t="e">
        <f t="shared" si="1"/>
        <v>#N/A</v>
      </c>
      <c r="E31" s="3"/>
      <c r="F31" s="3" t="e">
        <v>#N/A</v>
      </c>
      <c r="G31" s="3" t="e">
        <f t="shared" si="2"/>
        <v>#N/A</v>
      </c>
      <c r="H31" s="3"/>
      <c r="I31" s="4">
        <f t="shared" si="4"/>
        <v>3.3333333333333335</v>
      </c>
      <c r="J31" s="3">
        <f t="shared" si="3"/>
        <v>6.666666666666667</v>
      </c>
    </row>
    <row r="32" spans="1:10" x14ac:dyDescent="0.25">
      <c r="A32" s="2">
        <v>42</v>
      </c>
      <c r="B32" t="s">
        <v>271</v>
      </c>
      <c r="C32" s="3">
        <v>38.333333333333336</v>
      </c>
      <c r="D32" s="3">
        <f t="shared" si="1"/>
        <v>76.666666666666671</v>
      </c>
      <c r="E32" s="3"/>
      <c r="F32" s="3">
        <v>2</v>
      </c>
      <c r="G32" s="3">
        <f t="shared" si="2"/>
        <v>4</v>
      </c>
      <c r="H32" s="3"/>
      <c r="I32" s="4" t="e">
        <f t="shared" si="4"/>
        <v>#N/A</v>
      </c>
      <c r="J32" s="3" t="e">
        <f t="shared" si="3"/>
        <v>#N/A</v>
      </c>
    </row>
    <row r="33" spans="1:10" x14ac:dyDescent="0.25">
      <c r="A33" s="2">
        <v>43</v>
      </c>
      <c r="B33" t="s">
        <v>272</v>
      </c>
      <c r="C33" s="3">
        <v>35.666666666666664</v>
      </c>
      <c r="D33" s="3">
        <f t="shared" si="1"/>
        <v>71.333333333333329</v>
      </c>
      <c r="E33" s="3"/>
      <c r="F33" s="3">
        <v>538.66666666666663</v>
      </c>
      <c r="G33" s="3">
        <f t="shared" si="2"/>
        <v>1077.3333333333333</v>
      </c>
      <c r="H33" s="3"/>
      <c r="I33" s="4" t="e">
        <f t="shared" si="4"/>
        <v>#N/A</v>
      </c>
      <c r="J33" s="3" t="e">
        <f t="shared" si="3"/>
        <v>#N/A</v>
      </c>
    </row>
    <row r="34" spans="1:10" x14ac:dyDescent="0.25">
      <c r="A34" s="2">
        <v>48</v>
      </c>
      <c r="B34" t="s">
        <v>273</v>
      </c>
      <c r="C34" s="3" t="e">
        <v>#N/A</v>
      </c>
      <c r="D34" s="3" t="e">
        <f t="shared" si="1"/>
        <v>#N/A</v>
      </c>
      <c r="E34" s="3"/>
      <c r="F34" s="3" t="e">
        <v>#N/A</v>
      </c>
      <c r="G34" s="3" t="e">
        <f t="shared" si="2"/>
        <v>#N/A</v>
      </c>
      <c r="H34" s="3"/>
      <c r="I34" s="4" t="e">
        <f t="shared" si="4"/>
        <v>#N/A</v>
      </c>
      <c r="J34" s="3" t="e">
        <f t="shared" si="3"/>
        <v>#N/A</v>
      </c>
    </row>
    <row r="35" spans="1:10" x14ac:dyDescent="0.25">
      <c r="A35" s="2">
        <v>50</v>
      </c>
      <c r="B35" t="s">
        <v>274</v>
      </c>
      <c r="C35" s="3">
        <v>0.66666666666666663</v>
      </c>
      <c r="D35" s="3">
        <f t="shared" si="1"/>
        <v>1.3333333333333333</v>
      </c>
      <c r="E35" s="3"/>
      <c r="F35" s="3">
        <v>2</v>
      </c>
      <c r="G35" s="3">
        <f t="shared" si="2"/>
        <v>4</v>
      </c>
      <c r="H35" s="3"/>
      <c r="I35" s="4" t="e">
        <f t="shared" si="4"/>
        <v>#N/A</v>
      </c>
      <c r="J35" s="3" t="e">
        <f t="shared" si="3"/>
        <v>#N/A</v>
      </c>
    </row>
    <row r="36" spans="1:10" x14ac:dyDescent="0.25">
      <c r="A36" s="2">
        <v>60</v>
      </c>
      <c r="B36" t="s">
        <v>275</v>
      </c>
      <c r="C36" s="3">
        <v>11</v>
      </c>
      <c r="D36" s="3">
        <f t="shared" si="1"/>
        <v>22</v>
      </c>
      <c r="E36" s="3"/>
      <c r="F36" s="3">
        <v>0.33333333333333331</v>
      </c>
      <c r="G36" s="3">
        <f t="shared" si="2"/>
        <v>0.66666666666666663</v>
      </c>
      <c r="H36" s="3"/>
      <c r="I36" s="4" t="e">
        <f t="shared" si="4"/>
        <v>#N/A</v>
      </c>
      <c r="J36" s="3" t="e">
        <f t="shared" si="3"/>
        <v>#N/A</v>
      </c>
    </row>
    <row r="37" spans="1:10" x14ac:dyDescent="0.25">
      <c r="A37" s="2">
        <v>64</v>
      </c>
      <c r="B37" t="s">
        <v>276</v>
      </c>
      <c r="C37" s="3">
        <v>0.33333333333333331</v>
      </c>
      <c r="D37" s="3">
        <f t="shared" si="1"/>
        <v>0.66666666666666663</v>
      </c>
      <c r="E37" s="3"/>
      <c r="F37" s="3">
        <v>0.33333333333333331</v>
      </c>
      <c r="G37" s="3">
        <f t="shared" si="2"/>
        <v>0.66666666666666663</v>
      </c>
      <c r="H37" s="3"/>
      <c r="I37" s="4" t="e">
        <f t="shared" si="4"/>
        <v>#N/A</v>
      </c>
      <c r="J37" s="3" t="e">
        <f t="shared" si="3"/>
        <v>#N/A</v>
      </c>
    </row>
    <row r="38" spans="1:10" x14ac:dyDescent="0.25">
      <c r="A38" s="2">
        <v>66</v>
      </c>
      <c r="B38" t="s">
        <v>277</v>
      </c>
      <c r="C38" s="3">
        <v>13.333333333333334</v>
      </c>
      <c r="D38" s="3">
        <f t="shared" si="1"/>
        <v>26.666666666666668</v>
      </c>
      <c r="E38" s="3"/>
      <c r="F38" s="3">
        <v>40</v>
      </c>
      <c r="G38" s="3">
        <f t="shared" si="2"/>
        <v>80</v>
      </c>
      <c r="H38" s="3"/>
      <c r="I38" s="4" t="e">
        <f t="shared" si="4"/>
        <v>#N/A</v>
      </c>
      <c r="J38" s="3" t="e">
        <f t="shared" si="3"/>
        <v>#N/A</v>
      </c>
    </row>
    <row r="39" spans="1:10" x14ac:dyDescent="0.25">
      <c r="A39" s="2">
        <v>355</v>
      </c>
      <c r="B39" t="s">
        <v>278</v>
      </c>
      <c r="C39" s="3" t="e">
        <v>#N/A</v>
      </c>
      <c r="D39" s="3" t="e">
        <f t="shared" si="1"/>
        <v>#N/A</v>
      </c>
      <c r="E39" s="3"/>
      <c r="F39" s="3" t="e">
        <v>#N/A</v>
      </c>
      <c r="G39" s="3" t="e">
        <f t="shared" si="2"/>
        <v>#N/A</v>
      </c>
      <c r="H39" s="3"/>
      <c r="I39" s="4" t="e">
        <f t="shared" si="4"/>
        <v>#N/A</v>
      </c>
      <c r="J39" s="3" t="e">
        <f t="shared" si="3"/>
        <v>#N/A</v>
      </c>
    </row>
    <row r="40" spans="1:10" x14ac:dyDescent="0.25">
      <c r="A40" s="2">
        <v>357</v>
      </c>
      <c r="B40" t="s">
        <v>279</v>
      </c>
      <c r="C40" s="3">
        <v>0.33333333333333331</v>
      </c>
      <c r="D40" s="3">
        <f t="shared" si="1"/>
        <v>0.66666666666666663</v>
      </c>
      <c r="E40" s="3"/>
      <c r="F40" s="3" t="e">
        <v>#N/A</v>
      </c>
      <c r="G40" s="3" t="e">
        <f t="shared" si="2"/>
        <v>#N/A</v>
      </c>
      <c r="H40" s="3"/>
      <c r="I40" s="4" t="e">
        <f t="shared" si="4"/>
        <v>#N/A</v>
      </c>
      <c r="J40" s="3" t="e">
        <f t="shared" si="3"/>
        <v>#N/A</v>
      </c>
    </row>
    <row r="41" spans="1:10" x14ac:dyDescent="0.25">
      <c r="A41" s="2">
        <v>358</v>
      </c>
      <c r="B41" t="s">
        <v>280</v>
      </c>
      <c r="C41" s="3">
        <v>198.33333333333334</v>
      </c>
      <c r="D41" s="3">
        <f t="shared" si="1"/>
        <v>396.66666666666669</v>
      </c>
      <c r="E41" s="3"/>
      <c r="F41" s="3">
        <v>195</v>
      </c>
      <c r="G41" s="3">
        <f t="shared" si="2"/>
        <v>390</v>
      </c>
      <c r="H41" s="3"/>
      <c r="I41" s="4">
        <f t="shared" si="4"/>
        <v>136.33333333333334</v>
      </c>
      <c r="J41" s="3">
        <f t="shared" si="3"/>
        <v>272.66666666666669</v>
      </c>
    </row>
    <row r="42" spans="1:10" x14ac:dyDescent="0.25">
      <c r="A42" s="2">
        <v>359</v>
      </c>
      <c r="B42" t="s">
        <v>281</v>
      </c>
      <c r="C42" s="3">
        <v>36.333333333333336</v>
      </c>
      <c r="D42" s="3">
        <f t="shared" si="1"/>
        <v>72.666666666666671</v>
      </c>
      <c r="E42" s="3"/>
      <c r="F42" s="3">
        <v>19</v>
      </c>
      <c r="G42" s="3">
        <f t="shared" si="2"/>
        <v>38</v>
      </c>
      <c r="H42" s="3"/>
      <c r="I42" s="4">
        <f t="shared" si="4"/>
        <v>6</v>
      </c>
      <c r="J42" s="3">
        <f t="shared" si="3"/>
        <v>12</v>
      </c>
    </row>
    <row r="43" spans="1:10" x14ac:dyDescent="0.25">
      <c r="A43" s="2">
        <v>360</v>
      </c>
      <c r="B43" t="s">
        <v>282</v>
      </c>
      <c r="C43" s="3">
        <v>26.666666666666668</v>
      </c>
      <c r="D43" s="3">
        <f t="shared" si="1"/>
        <v>53.333333333333336</v>
      </c>
      <c r="E43" s="3"/>
      <c r="F43" s="3">
        <v>0.33333333333333331</v>
      </c>
      <c r="G43" s="3">
        <f t="shared" si="2"/>
        <v>0.66666666666666663</v>
      </c>
      <c r="H43" s="3"/>
      <c r="I43" s="4">
        <f t="shared" si="4"/>
        <v>9.3333333333333339</v>
      </c>
      <c r="J43" s="3">
        <f t="shared" si="3"/>
        <v>18.666666666666668</v>
      </c>
    </row>
    <row r="44" spans="1:10" x14ac:dyDescent="0.25">
      <c r="A44" s="2">
        <v>361</v>
      </c>
      <c r="B44" t="s">
        <v>283</v>
      </c>
      <c r="C44" s="3">
        <v>29.333333333333332</v>
      </c>
      <c r="D44" s="3">
        <f t="shared" si="1"/>
        <v>58.666666666666664</v>
      </c>
      <c r="E44" s="3"/>
      <c r="F44" s="3">
        <v>0.66666666666666663</v>
      </c>
      <c r="G44" s="3">
        <f t="shared" si="2"/>
        <v>1.3333333333333333</v>
      </c>
      <c r="H44" s="3"/>
      <c r="I44" s="4">
        <f t="shared" si="4"/>
        <v>3.6666666666666665</v>
      </c>
      <c r="J44" s="3">
        <f t="shared" si="3"/>
        <v>7.333333333333333</v>
      </c>
    </row>
    <row r="45" spans="1:10" x14ac:dyDescent="0.25">
      <c r="A45" s="2">
        <v>366</v>
      </c>
      <c r="B45" t="s">
        <v>284</v>
      </c>
      <c r="C45" s="3">
        <v>0</v>
      </c>
      <c r="D45" s="3">
        <f t="shared" si="1"/>
        <v>0</v>
      </c>
      <c r="E45" s="3"/>
      <c r="F45" s="3">
        <v>0</v>
      </c>
      <c r="G45" s="3">
        <f t="shared" si="2"/>
        <v>0</v>
      </c>
      <c r="H45" s="3"/>
      <c r="I45" s="4">
        <f t="shared" si="4"/>
        <v>0</v>
      </c>
      <c r="J45" s="3">
        <f t="shared" si="3"/>
        <v>0</v>
      </c>
    </row>
    <row r="46" spans="1:10" x14ac:dyDescent="0.25">
      <c r="A46" s="2">
        <v>386</v>
      </c>
      <c r="B46" t="s">
        <v>285</v>
      </c>
      <c r="C46" s="3">
        <v>2</v>
      </c>
      <c r="D46" s="3">
        <f t="shared" si="1"/>
        <v>4</v>
      </c>
      <c r="E46" s="3"/>
      <c r="F46" s="3">
        <v>2.3333333333333335</v>
      </c>
      <c r="G46" s="3">
        <f t="shared" si="2"/>
        <v>4.666666666666667</v>
      </c>
      <c r="H46" s="3"/>
      <c r="I46" s="4">
        <f t="shared" si="4"/>
        <v>9</v>
      </c>
      <c r="J46" s="3">
        <f t="shared" si="3"/>
        <v>18</v>
      </c>
    </row>
    <row r="47" spans="1:10" x14ac:dyDescent="0.25">
      <c r="A47" s="2">
        <v>387</v>
      </c>
      <c r="B47" t="s">
        <v>286</v>
      </c>
      <c r="C47" s="3">
        <v>3.6666666666666665</v>
      </c>
      <c r="D47" s="3">
        <f t="shared" si="1"/>
        <v>7.333333333333333</v>
      </c>
      <c r="E47" s="3"/>
      <c r="F47" s="3">
        <v>5</v>
      </c>
      <c r="G47" s="3">
        <f t="shared" si="2"/>
        <v>10</v>
      </c>
      <c r="H47" s="3"/>
      <c r="I47" s="4">
        <f t="shared" si="4"/>
        <v>3.3333333333333333E-2</v>
      </c>
      <c r="J47" s="3">
        <f t="shared" si="3"/>
        <v>6.6666666666666666E-2</v>
      </c>
    </row>
    <row r="48" spans="1:10" x14ac:dyDescent="0.25">
      <c r="A48" s="2">
        <v>388</v>
      </c>
      <c r="B48" t="s">
        <v>287</v>
      </c>
      <c r="C48" s="3">
        <v>1.6666666666666667</v>
      </c>
      <c r="D48" s="3">
        <f t="shared" si="1"/>
        <v>3.3333333333333335</v>
      </c>
      <c r="E48" s="3"/>
      <c r="F48" s="3">
        <v>0.33333333333333331</v>
      </c>
      <c r="G48" s="3">
        <f t="shared" si="2"/>
        <v>0.66666666666666663</v>
      </c>
      <c r="H48" s="3"/>
      <c r="I48" s="4">
        <f t="shared" si="4"/>
        <v>1</v>
      </c>
      <c r="J48" s="3">
        <f t="shared" si="3"/>
        <v>2</v>
      </c>
    </row>
    <row r="49" spans="1:10" x14ac:dyDescent="0.25">
      <c r="A49" s="2">
        <v>390</v>
      </c>
      <c r="B49" t="s">
        <v>288</v>
      </c>
      <c r="C49" s="3">
        <v>7</v>
      </c>
      <c r="D49" s="3">
        <f t="shared" si="1"/>
        <v>14</v>
      </c>
      <c r="E49" s="3"/>
      <c r="F49" s="3">
        <v>30</v>
      </c>
      <c r="G49" s="3">
        <f t="shared" si="2"/>
        <v>60</v>
      </c>
      <c r="H49" s="3"/>
      <c r="I49" s="4" t="e">
        <f t="shared" si="4"/>
        <v>#N/A</v>
      </c>
      <c r="J49" s="3" t="e">
        <f t="shared" si="3"/>
        <v>#N/A</v>
      </c>
    </row>
    <row r="50" spans="1:10" x14ac:dyDescent="0.25">
      <c r="A50" s="2">
        <v>391</v>
      </c>
      <c r="B50" t="s">
        <v>289</v>
      </c>
      <c r="C50" s="3">
        <v>270</v>
      </c>
      <c r="D50" s="3">
        <f t="shared" si="1"/>
        <v>540</v>
      </c>
      <c r="E50" s="3"/>
      <c r="F50" s="3">
        <v>143</v>
      </c>
      <c r="G50" s="3">
        <f t="shared" si="2"/>
        <v>286</v>
      </c>
      <c r="H50" s="3"/>
      <c r="I50" s="4">
        <f t="shared" si="4"/>
        <v>195.66666666666666</v>
      </c>
      <c r="J50" s="3">
        <f t="shared" si="3"/>
        <v>391.33333333333331</v>
      </c>
    </row>
    <row r="51" spans="1:10" x14ac:dyDescent="0.25">
      <c r="A51" s="2">
        <v>407</v>
      </c>
      <c r="B51" t="s">
        <v>290</v>
      </c>
      <c r="C51" s="3" t="e">
        <v>#N/A</v>
      </c>
      <c r="D51" s="3" t="e">
        <f t="shared" si="1"/>
        <v>#N/A</v>
      </c>
      <c r="E51" s="3"/>
      <c r="F51" s="3" t="e">
        <v>#N/A</v>
      </c>
      <c r="G51" s="3" t="e">
        <f t="shared" si="2"/>
        <v>#N/A</v>
      </c>
      <c r="H51" s="3"/>
      <c r="I51" s="4" t="e">
        <f t="shared" si="4"/>
        <v>#N/A</v>
      </c>
      <c r="J51" s="3" t="e">
        <f t="shared" si="3"/>
        <v>#N/A</v>
      </c>
    </row>
    <row r="52" spans="1:10" x14ac:dyDescent="0.25">
      <c r="A52" s="2">
        <v>411</v>
      </c>
      <c r="B52" t="s">
        <v>291</v>
      </c>
      <c r="C52" s="3">
        <v>30</v>
      </c>
      <c r="D52" s="3">
        <f t="shared" si="1"/>
        <v>60</v>
      </c>
      <c r="E52" s="3"/>
      <c r="F52" s="3">
        <v>20</v>
      </c>
      <c r="G52" s="3">
        <f t="shared" si="2"/>
        <v>40</v>
      </c>
      <c r="H52" s="3"/>
      <c r="I52" s="4">
        <v>2</v>
      </c>
      <c r="J52" s="3">
        <f t="shared" si="3"/>
        <v>4</v>
      </c>
    </row>
    <row r="53" spans="1:10" x14ac:dyDescent="0.25">
      <c r="A53" s="2">
        <v>413</v>
      </c>
      <c r="B53" t="s">
        <v>292</v>
      </c>
      <c r="C53" s="3" t="e">
        <v>#N/A</v>
      </c>
      <c r="D53" s="3" t="e">
        <f t="shared" si="1"/>
        <v>#N/A</v>
      </c>
      <c r="E53" s="3"/>
      <c r="F53" s="3" t="e">
        <v>#N/A</v>
      </c>
      <c r="G53" s="3" t="e">
        <f t="shared" si="2"/>
        <v>#N/A</v>
      </c>
      <c r="H53" s="3"/>
      <c r="I53" s="4" t="e">
        <f t="shared" si="4"/>
        <v>#N/A</v>
      </c>
      <c r="J53" s="3" t="e">
        <f t="shared" si="3"/>
        <v>#N/A</v>
      </c>
    </row>
    <row r="54" spans="1:10" x14ac:dyDescent="0.25">
      <c r="A54" s="2">
        <v>415</v>
      </c>
      <c r="B54" t="s">
        <v>293</v>
      </c>
      <c r="C54" s="3">
        <v>0.33333333333333331</v>
      </c>
      <c r="D54" s="3">
        <f t="shared" si="1"/>
        <v>0.66666666666666663</v>
      </c>
      <c r="E54" s="3"/>
      <c r="F54" s="3" t="e">
        <v>#N/A</v>
      </c>
      <c r="G54" s="3" t="e">
        <f t="shared" si="2"/>
        <v>#N/A</v>
      </c>
      <c r="H54" s="3"/>
      <c r="I54" s="4" t="e">
        <f t="shared" si="4"/>
        <v>#N/A</v>
      </c>
      <c r="J54" s="3" t="e">
        <f t="shared" si="3"/>
        <v>#N/A</v>
      </c>
    </row>
    <row r="55" spans="1:10" x14ac:dyDescent="0.25">
      <c r="A55" s="2">
        <v>421</v>
      </c>
      <c r="B55" t="s">
        <v>294</v>
      </c>
      <c r="C55" s="3">
        <v>62.666666666666664</v>
      </c>
      <c r="D55" s="3">
        <f t="shared" si="1"/>
        <v>125.33333333333333</v>
      </c>
      <c r="E55" s="3"/>
      <c r="F55" s="3">
        <v>42</v>
      </c>
      <c r="G55" s="3">
        <f t="shared" si="2"/>
        <v>84</v>
      </c>
      <c r="H55" s="3"/>
      <c r="I55" s="4">
        <f t="shared" si="4"/>
        <v>37.333333333333336</v>
      </c>
      <c r="J55" s="3">
        <f t="shared" si="3"/>
        <v>74.666666666666671</v>
      </c>
    </row>
    <row r="56" spans="1:10" x14ac:dyDescent="0.25">
      <c r="A56" s="2">
        <v>422</v>
      </c>
      <c r="B56" t="s">
        <v>295</v>
      </c>
      <c r="C56" s="3">
        <v>2</v>
      </c>
      <c r="D56" s="3">
        <f t="shared" si="1"/>
        <v>4</v>
      </c>
      <c r="E56" s="3"/>
      <c r="F56" s="3">
        <v>1.6666666666666667</v>
      </c>
      <c r="G56" s="3">
        <f t="shared" si="2"/>
        <v>3.3333333333333335</v>
      </c>
      <c r="H56" s="3"/>
      <c r="I56" s="4">
        <f t="shared" si="4"/>
        <v>3.3333333333333335</v>
      </c>
      <c r="J56" s="3">
        <f t="shared" si="3"/>
        <v>6.666666666666667</v>
      </c>
    </row>
    <row r="57" spans="1:10" x14ac:dyDescent="0.25">
      <c r="A57" s="2">
        <v>423</v>
      </c>
      <c r="B57" t="s">
        <v>296</v>
      </c>
      <c r="C57" s="3">
        <v>62.333333333333336</v>
      </c>
      <c r="D57" s="3">
        <f t="shared" si="1"/>
        <v>124.66666666666667</v>
      </c>
      <c r="E57" s="3"/>
      <c r="F57" s="3">
        <v>45.333333333333336</v>
      </c>
      <c r="G57" s="3">
        <f t="shared" si="2"/>
        <v>90.666666666666671</v>
      </c>
      <c r="H57" s="3"/>
      <c r="I57" s="4">
        <f t="shared" si="4"/>
        <v>36</v>
      </c>
      <c r="J57" s="3">
        <f t="shared" si="3"/>
        <v>72</v>
      </c>
    </row>
    <row r="58" spans="1:10" x14ac:dyDescent="0.25">
      <c r="A58" s="2">
        <v>425</v>
      </c>
      <c r="B58" t="s">
        <v>297</v>
      </c>
      <c r="C58" s="3" t="e">
        <v>#N/A</v>
      </c>
      <c r="D58" s="3" t="e">
        <f t="shared" si="1"/>
        <v>#N/A</v>
      </c>
      <c r="E58" s="3"/>
      <c r="F58" s="3" t="e">
        <v>#N/A</v>
      </c>
      <c r="G58" s="3" t="e">
        <f t="shared" si="2"/>
        <v>#N/A</v>
      </c>
      <c r="H58" s="3"/>
      <c r="I58" s="4" t="e">
        <f t="shared" si="4"/>
        <v>#N/A</v>
      </c>
      <c r="J58" s="3" t="e">
        <f t="shared" si="3"/>
        <v>#N/A</v>
      </c>
    </row>
    <row r="59" spans="1:10" x14ac:dyDescent="0.25">
      <c r="A59" s="2">
        <v>426</v>
      </c>
      <c r="B59" t="s">
        <v>298</v>
      </c>
      <c r="C59" s="3">
        <v>1.6666666666666667</v>
      </c>
      <c r="D59" s="3">
        <f t="shared" si="1"/>
        <v>3.3333333333333335</v>
      </c>
      <c r="E59" s="3"/>
      <c r="F59" s="3" t="e">
        <v>#N/A</v>
      </c>
      <c r="G59" s="3" t="e">
        <f t="shared" si="2"/>
        <v>#N/A</v>
      </c>
      <c r="H59" s="3"/>
      <c r="I59" s="4" t="e">
        <f t="shared" si="4"/>
        <v>#N/A</v>
      </c>
      <c r="J59" s="3" t="e">
        <f t="shared" si="3"/>
        <v>#N/A</v>
      </c>
    </row>
    <row r="60" spans="1:10" x14ac:dyDescent="0.25">
      <c r="A60" s="2">
        <v>432</v>
      </c>
      <c r="B60" t="s">
        <v>299</v>
      </c>
      <c r="C60" s="3">
        <v>57</v>
      </c>
      <c r="D60" s="3">
        <f t="shared" si="1"/>
        <v>114</v>
      </c>
      <c r="E60" s="3"/>
      <c r="F60" s="3">
        <v>77.666666666666671</v>
      </c>
      <c r="G60" s="3">
        <f t="shared" si="2"/>
        <v>155.33333333333334</v>
      </c>
      <c r="H60" s="3"/>
      <c r="I60" s="4">
        <f t="shared" si="4"/>
        <v>15.666666666666666</v>
      </c>
      <c r="J60" s="3">
        <f t="shared" si="3"/>
        <v>31.333333333333332</v>
      </c>
    </row>
    <row r="61" spans="1:10" x14ac:dyDescent="0.25">
      <c r="A61" s="2">
        <v>433</v>
      </c>
      <c r="B61" t="s">
        <v>300</v>
      </c>
      <c r="C61" s="3">
        <v>11.666666666666666</v>
      </c>
      <c r="D61" s="3">
        <f t="shared" si="1"/>
        <v>23.333333333333332</v>
      </c>
      <c r="E61" s="3"/>
      <c r="F61" s="3">
        <v>22</v>
      </c>
      <c r="G61" s="3">
        <f t="shared" si="2"/>
        <v>44</v>
      </c>
      <c r="H61" s="3"/>
      <c r="I61" s="4">
        <f t="shared" si="4"/>
        <v>6.666666666666667</v>
      </c>
      <c r="J61" s="3">
        <f t="shared" si="3"/>
        <v>13.333333333333334</v>
      </c>
    </row>
    <row r="62" spans="1:10" x14ac:dyDescent="0.25">
      <c r="A62" s="2">
        <v>439</v>
      </c>
      <c r="B62" t="s">
        <v>301</v>
      </c>
      <c r="C62" s="3">
        <v>1577</v>
      </c>
      <c r="D62" s="3">
        <f t="shared" si="1"/>
        <v>3154</v>
      </c>
      <c r="E62" s="3"/>
      <c r="F62" s="3">
        <v>2506</v>
      </c>
      <c r="G62" s="3">
        <f t="shared" si="2"/>
        <v>5012</v>
      </c>
      <c r="H62" s="3"/>
      <c r="I62" s="4">
        <f t="shared" si="4"/>
        <v>842.33333333333337</v>
      </c>
      <c r="J62" s="3">
        <f t="shared" si="3"/>
        <v>1684.6666666666667</v>
      </c>
    </row>
    <row r="63" spans="1:10" x14ac:dyDescent="0.25">
      <c r="A63" s="2">
        <v>440</v>
      </c>
      <c r="B63" t="s">
        <v>302</v>
      </c>
      <c r="C63" s="3">
        <v>7</v>
      </c>
      <c r="D63" s="3">
        <f t="shared" si="1"/>
        <v>14</v>
      </c>
      <c r="E63" s="3"/>
      <c r="F63" s="3" t="e">
        <v>#N/A</v>
      </c>
      <c r="G63" s="3" t="e">
        <f t="shared" si="2"/>
        <v>#N/A</v>
      </c>
      <c r="H63" s="3"/>
      <c r="I63" s="4">
        <f t="shared" ref="I63:I117" si="5">VLOOKUP(A63,SOYS2,4,FALSE)*2</f>
        <v>3.3333333333333335</v>
      </c>
      <c r="J63" s="3">
        <f t="shared" si="3"/>
        <v>6.666666666666667</v>
      </c>
    </row>
    <row r="64" spans="1:10" x14ac:dyDescent="0.25">
      <c r="A64" s="2">
        <v>441</v>
      </c>
      <c r="B64" t="s">
        <v>303</v>
      </c>
      <c r="C64" s="3">
        <v>7.333333333333333</v>
      </c>
      <c r="D64" s="3">
        <f t="shared" si="1"/>
        <v>14.666666666666666</v>
      </c>
      <c r="E64" s="3"/>
      <c r="F64" s="3">
        <v>8</v>
      </c>
      <c r="G64" s="3">
        <f t="shared" si="2"/>
        <v>16</v>
      </c>
      <c r="H64" s="3"/>
      <c r="I64" s="4" t="e">
        <f t="shared" si="5"/>
        <v>#N/A</v>
      </c>
      <c r="J64" s="3" t="e">
        <f t="shared" si="3"/>
        <v>#N/A</v>
      </c>
    </row>
    <row r="65" spans="1:10" x14ac:dyDescent="0.25">
      <c r="A65" s="2">
        <v>442</v>
      </c>
      <c r="B65" t="s">
        <v>304</v>
      </c>
      <c r="C65" s="3" t="e">
        <v>#N/A</v>
      </c>
      <c r="D65" s="3" t="e">
        <f t="shared" si="1"/>
        <v>#N/A</v>
      </c>
      <c r="E65" s="3"/>
      <c r="F65" s="3">
        <v>1.3333333333333333</v>
      </c>
      <c r="G65" s="3">
        <f t="shared" si="2"/>
        <v>2.6666666666666665</v>
      </c>
      <c r="H65" s="3"/>
      <c r="I65" s="4">
        <f t="shared" si="5"/>
        <v>0.33333333333333331</v>
      </c>
      <c r="J65" s="3">
        <f t="shared" si="3"/>
        <v>0.66666666666666663</v>
      </c>
    </row>
    <row r="66" spans="1:10" x14ac:dyDescent="0.25">
      <c r="A66" s="2">
        <v>443</v>
      </c>
      <c r="B66" t="s">
        <v>305</v>
      </c>
      <c r="C66" s="3" t="e">
        <v>#N/A</v>
      </c>
      <c r="D66" s="3" t="e">
        <f t="shared" si="1"/>
        <v>#N/A</v>
      </c>
      <c r="E66" s="3"/>
      <c r="F66" s="3" t="e">
        <v>#N/A</v>
      </c>
      <c r="G66" s="3" t="e">
        <f t="shared" si="2"/>
        <v>#N/A</v>
      </c>
      <c r="H66" s="3"/>
      <c r="I66" s="4" t="e">
        <f t="shared" si="5"/>
        <v>#N/A</v>
      </c>
      <c r="J66" s="3" t="e">
        <f t="shared" si="3"/>
        <v>#N/A</v>
      </c>
    </row>
    <row r="67" spans="1:10" x14ac:dyDescent="0.25">
      <c r="A67" s="2">
        <v>444</v>
      </c>
      <c r="B67" t="s">
        <v>306</v>
      </c>
      <c r="C67" s="3">
        <v>22</v>
      </c>
      <c r="D67" s="3">
        <f t="shared" ref="D67:D130" si="6">SUM(C67*2)</f>
        <v>44</v>
      </c>
      <c r="E67" s="3"/>
      <c r="F67" s="3">
        <v>10.666666666666666</v>
      </c>
      <c r="G67" s="3">
        <f t="shared" ref="G67:G130" si="7">SUM(F67*2)</f>
        <v>21.333333333333332</v>
      </c>
      <c r="H67" s="3"/>
      <c r="I67" s="4">
        <f t="shared" si="5"/>
        <v>2</v>
      </c>
      <c r="J67" s="3">
        <f t="shared" ref="J67:J130" si="8">SUM(I67*2)</f>
        <v>4</v>
      </c>
    </row>
    <row r="68" spans="1:10" x14ac:dyDescent="0.25">
      <c r="A68" s="2">
        <v>445</v>
      </c>
      <c r="B68" t="s">
        <v>307</v>
      </c>
      <c r="C68" s="3">
        <v>11.333333333333334</v>
      </c>
      <c r="D68" s="3">
        <f t="shared" si="6"/>
        <v>22.666666666666668</v>
      </c>
      <c r="E68" s="3"/>
      <c r="F68" s="3">
        <v>6.666666666666667</v>
      </c>
      <c r="G68" s="3">
        <f t="shared" si="7"/>
        <v>13.333333333333334</v>
      </c>
      <c r="H68" s="3"/>
      <c r="I68" s="4">
        <f t="shared" si="5"/>
        <v>2</v>
      </c>
      <c r="J68" s="3">
        <f t="shared" si="8"/>
        <v>4</v>
      </c>
    </row>
    <row r="69" spans="1:10" x14ac:dyDescent="0.25">
      <c r="A69" s="2">
        <v>446</v>
      </c>
      <c r="B69" t="s">
        <v>308</v>
      </c>
      <c r="C69" s="3">
        <v>28</v>
      </c>
      <c r="D69" s="3">
        <f t="shared" si="6"/>
        <v>56</v>
      </c>
      <c r="E69" s="3"/>
      <c r="F69" s="3">
        <v>2</v>
      </c>
      <c r="G69" s="3">
        <f t="shared" si="7"/>
        <v>4</v>
      </c>
      <c r="H69" s="3"/>
      <c r="I69" s="4">
        <f t="shared" si="5"/>
        <v>2.6666666666666665</v>
      </c>
      <c r="J69" s="3">
        <f t="shared" si="8"/>
        <v>5.333333333333333</v>
      </c>
    </row>
    <row r="70" spans="1:10" x14ac:dyDescent="0.25">
      <c r="A70" s="2">
        <v>447</v>
      </c>
      <c r="B70" t="s">
        <v>309</v>
      </c>
      <c r="C70" s="3">
        <v>0</v>
      </c>
      <c r="D70" s="3">
        <f t="shared" si="6"/>
        <v>0</v>
      </c>
      <c r="E70" s="3"/>
      <c r="F70" s="3">
        <v>0</v>
      </c>
      <c r="G70" s="3">
        <f t="shared" si="7"/>
        <v>0</v>
      </c>
      <c r="H70" s="3"/>
      <c r="I70" s="4">
        <f t="shared" si="5"/>
        <v>0.66666666666666663</v>
      </c>
      <c r="J70" s="3">
        <f t="shared" si="8"/>
        <v>1.3333333333333333</v>
      </c>
    </row>
    <row r="71" spans="1:10" x14ac:dyDescent="0.25">
      <c r="A71" s="2">
        <v>448</v>
      </c>
      <c r="B71" t="s">
        <v>310</v>
      </c>
      <c r="C71" s="3" t="e">
        <v>#N/A</v>
      </c>
      <c r="D71" s="3" t="e">
        <f t="shared" si="6"/>
        <v>#N/A</v>
      </c>
      <c r="E71" s="3"/>
      <c r="F71" s="3">
        <v>0</v>
      </c>
      <c r="G71" s="3">
        <f t="shared" si="7"/>
        <v>0</v>
      </c>
      <c r="H71" s="3"/>
      <c r="I71" s="4">
        <f t="shared" si="5"/>
        <v>0</v>
      </c>
      <c r="J71" s="3">
        <f t="shared" si="8"/>
        <v>0</v>
      </c>
    </row>
    <row r="72" spans="1:10" x14ac:dyDescent="0.25">
      <c r="A72" s="2">
        <v>449</v>
      </c>
      <c r="B72" t="s">
        <v>311</v>
      </c>
      <c r="C72" s="3">
        <v>156.79999999999998</v>
      </c>
      <c r="D72" s="3">
        <f t="shared" si="6"/>
        <v>313.59999999999997</v>
      </c>
      <c r="E72" s="3"/>
      <c r="F72" s="3">
        <v>53.333333333333336</v>
      </c>
      <c r="G72" s="3">
        <f t="shared" si="7"/>
        <v>106.66666666666667</v>
      </c>
      <c r="H72" s="3"/>
      <c r="I72" s="4">
        <f t="shared" si="5"/>
        <v>21</v>
      </c>
      <c r="J72" s="3">
        <f t="shared" si="8"/>
        <v>42</v>
      </c>
    </row>
    <row r="73" spans="1:10" x14ac:dyDescent="0.25">
      <c r="A73" s="2">
        <v>450</v>
      </c>
      <c r="B73" t="s">
        <v>312</v>
      </c>
      <c r="C73" s="3">
        <v>56.666666666666664</v>
      </c>
      <c r="D73" s="3">
        <f t="shared" si="6"/>
        <v>113.33333333333333</v>
      </c>
      <c r="E73" s="3"/>
      <c r="F73" s="3">
        <v>17.666666666666668</v>
      </c>
      <c r="G73" s="3">
        <f t="shared" si="7"/>
        <v>35.333333333333336</v>
      </c>
      <c r="H73" s="3"/>
      <c r="I73" s="4">
        <f t="shared" si="5"/>
        <v>6.333333333333333</v>
      </c>
      <c r="J73" s="3">
        <f t="shared" si="8"/>
        <v>12.666666666666666</v>
      </c>
    </row>
    <row r="74" spans="1:10" x14ac:dyDescent="0.25">
      <c r="A74" s="2">
        <v>451</v>
      </c>
      <c r="B74" t="s">
        <v>313</v>
      </c>
      <c r="C74" s="3">
        <v>14.333333333333334</v>
      </c>
      <c r="D74" s="3">
        <f t="shared" si="6"/>
        <v>28.666666666666668</v>
      </c>
      <c r="E74" s="3"/>
      <c r="F74" s="3">
        <v>3.6666666666666665</v>
      </c>
      <c r="G74" s="3">
        <f t="shared" si="7"/>
        <v>7.333333333333333</v>
      </c>
      <c r="H74" s="3"/>
      <c r="I74" s="4">
        <f t="shared" si="5"/>
        <v>3.6666666666666665</v>
      </c>
      <c r="J74" s="3">
        <f t="shared" si="8"/>
        <v>7.333333333333333</v>
      </c>
    </row>
    <row r="75" spans="1:10" x14ac:dyDescent="0.25">
      <c r="A75" s="2">
        <v>452</v>
      </c>
      <c r="B75" t="s">
        <v>314</v>
      </c>
      <c r="C75" s="3">
        <v>28</v>
      </c>
      <c r="D75" s="3">
        <f t="shared" si="6"/>
        <v>56</v>
      </c>
      <c r="E75" s="3"/>
      <c r="F75" s="3">
        <v>48</v>
      </c>
      <c r="G75" s="3">
        <f t="shared" si="7"/>
        <v>96</v>
      </c>
      <c r="H75" s="3"/>
      <c r="I75" s="4">
        <f t="shared" si="5"/>
        <v>10</v>
      </c>
      <c r="J75" s="3">
        <f t="shared" si="8"/>
        <v>20</v>
      </c>
    </row>
    <row r="76" spans="1:10" x14ac:dyDescent="0.25">
      <c r="A76" s="2">
        <v>453</v>
      </c>
      <c r="B76" t="s">
        <v>315</v>
      </c>
      <c r="C76" s="3" t="e">
        <v>#N/A</v>
      </c>
      <c r="D76" s="3" t="e">
        <f t="shared" si="6"/>
        <v>#N/A</v>
      </c>
      <c r="E76" s="3"/>
      <c r="F76" s="3" t="e">
        <v>#N/A</v>
      </c>
      <c r="G76" s="3" t="e">
        <f t="shared" si="7"/>
        <v>#N/A</v>
      </c>
      <c r="H76" s="3"/>
      <c r="I76" s="4" t="e">
        <f t="shared" si="5"/>
        <v>#N/A</v>
      </c>
      <c r="J76" s="3" t="e">
        <f t="shared" si="8"/>
        <v>#N/A</v>
      </c>
    </row>
    <row r="77" spans="1:10" x14ac:dyDescent="0.25">
      <c r="A77" s="2">
        <v>454</v>
      </c>
      <c r="B77" t="s">
        <v>316</v>
      </c>
      <c r="C77" s="3">
        <v>0</v>
      </c>
      <c r="D77" s="3">
        <f t="shared" si="6"/>
        <v>0</v>
      </c>
      <c r="E77" s="3"/>
      <c r="F77" s="3">
        <v>0</v>
      </c>
      <c r="G77" s="3">
        <f t="shared" si="7"/>
        <v>0</v>
      </c>
      <c r="H77" s="3"/>
      <c r="I77" s="4">
        <f t="shared" si="5"/>
        <v>0</v>
      </c>
      <c r="J77" s="3">
        <f t="shared" si="8"/>
        <v>0</v>
      </c>
    </row>
    <row r="78" spans="1:10" x14ac:dyDescent="0.25">
      <c r="A78" s="2">
        <v>455</v>
      </c>
      <c r="B78" t="s">
        <v>317</v>
      </c>
      <c r="C78" s="3">
        <v>8.3333333333333339</v>
      </c>
      <c r="D78" s="3">
        <f t="shared" si="6"/>
        <v>16.666666666666668</v>
      </c>
      <c r="E78" s="3"/>
      <c r="F78" s="3">
        <v>3</v>
      </c>
      <c r="G78" s="3">
        <f t="shared" si="7"/>
        <v>6</v>
      </c>
      <c r="H78" s="3"/>
      <c r="I78" s="4">
        <f t="shared" si="5"/>
        <v>2</v>
      </c>
      <c r="J78" s="3">
        <f t="shared" si="8"/>
        <v>4</v>
      </c>
    </row>
    <row r="79" spans="1:10" x14ac:dyDescent="0.25">
      <c r="A79" s="2">
        <v>456</v>
      </c>
      <c r="B79" t="s">
        <v>318</v>
      </c>
      <c r="C79" s="3">
        <v>3.3333333333333335</v>
      </c>
      <c r="D79" s="3">
        <f t="shared" si="6"/>
        <v>6.666666666666667</v>
      </c>
      <c r="E79" s="3"/>
      <c r="F79" s="3">
        <v>2.6666666666666665</v>
      </c>
      <c r="G79" s="3">
        <f t="shared" si="7"/>
        <v>5.333333333333333</v>
      </c>
      <c r="H79" s="3"/>
      <c r="I79" s="4">
        <f t="shared" si="5"/>
        <v>2</v>
      </c>
      <c r="J79" s="3">
        <f t="shared" si="8"/>
        <v>4</v>
      </c>
    </row>
    <row r="80" spans="1:10" x14ac:dyDescent="0.25">
      <c r="A80" s="2">
        <v>457</v>
      </c>
      <c r="B80" t="s">
        <v>319</v>
      </c>
      <c r="C80" s="3">
        <v>40</v>
      </c>
      <c r="D80" s="3">
        <f t="shared" si="6"/>
        <v>80</v>
      </c>
      <c r="E80" s="3"/>
      <c r="F80" s="3">
        <v>28.666666666666668</v>
      </c>
      <c r="G80" s="3">
        <f t="shared" si="7"/>
        <v>57.333333333333336</v>
      </c>
      <c r="H80" s="3"/>
      <c r="I80" s="4">
        <f t="shared" si="5"/>
        <v>2.3333333333333335</v>
      </c>
      <c r="J80" s="3">
        <f t="shared" si="8"/>
        <v>4.666666666666667</v>
      </c>
    </row>
    <row r="81" spans="1:10" x14ac:dyDescent="0.25">
      <c r="A81" s="2">
        <v>482</v>
      </c>
      <c r="B81" t="s">
        <v>320</v>
      </c>
      <c r="C81" s="3" t="e">
        <v>#N/A</v>
      </c>
      <c r="D81" s="3" t="e">
        <f t="shared" si="6"/>
        <v>#N/A</v>
      </c>
      <c r="E81" s="3"/>
      <c r="F81" s="3" t="e">
        <v>#N/A</v>
      </c>
      <c r="G81" s="3" t="e">
        <f t="shared" si="7"/>
        <v>#N/A</v>
      </c>
      <c r="H81" s="3"/>
      <c r="I81" s="4" t="e">
        <f t="shared" si="5"/>
        <v>#N/A</v>
      </c>
      <c r="J81" s="3" t="e">
        <f t="shared" si="8"/>
        <v>#N/A</v>
      </c>
    </row>
    <row r="82" spans="1:10" x14ac:dyDescent="0.25">
      <c r="A82" s="2">
        <v>483</v>
      </c>
      <c r="B82" t="s">
        <v>321</v>
      </c>
      <c r="C82" s="3" t="e">
        <v>#N/A</v>
      </c>
      <c r="D82" s="3" t="e">
        <f t="shared" si="6"/>
        <v>#N/A</v>
      </c>
      <c r="E82" s="3"/>
      <c r="F82" s="3" t="e">
        <v>#N/A</v>
      </c>
      <c r="G82" s="3" t="e">
        <f t="shared" si="7"/>
        <v>#N/A</v>
      </c>
      <c r="H82" s="3"/>
      <c r="I82" s="4" t="e">
        <f t="shared" si="5"/>
        <v>#N/A</v>
      </c>
      <c r="J82" s="3" t="e">
        <f t="shared" si="8"/>
        <v>#N/A</v>
      </c>
    </row>
    <row r="83" spans="1:10" x14ac:dyDescent="0.25">
      <c r="A83" s="2">
        <v>487</v>
      </c>
      <c r="B83" t="s">
        <v>322</v>
      </c>
      <c r="C83" s="3" t="e">
        <v>#N/A</v>
      </c>
      <c r="D83" s="3" t="e">
        <f t="shared" si="6"/>
        <v>#N/A</v>
      </c>
      <c r="E83" s="3"/>
      <c r="F83" s="3">
        <v>66.666666666666671</v>
      </c>
      <c r="G83" s="3">
        <f t="shared" si="7"/>
        <v>133.33333333333334</v>
      </c>
      <c r="H83" s="3"/>
      <c r="I83" s="4" t="e">
        <f t="shared" si="5"/>
        <v>#N/A</v>
      </c>
      <c r="J83" s="3" t="e">
        <f t="shared" si="8"/>
        <v>#N/A</v>
      </c>
    </row>
    <row r="84" spans="1:10" x14ac:dyDescent="0.25">
      <c r="A84" s="2">
        <v>491</v>
      </c>
      <c r="B84" t="s">
        <v>323</v>
      </c>
      <c r="C84" s="3">
        <v>46.333333333333336</v>
      </c>
      <c r="D84" s="3">
        <f t="shared" si="6"/>
        <v>92.666666666666671</v>
      </c>
      <c r="E84" s="3"/>
      <c r="F84" s="3">
        <v>68.333333333333329</v>
      </c>
      <c r="G84" s="3">
        <f t="shared" si="7"/>
        <v>136.66666666666666</v>
      </c>
      <c r="H84" s="3"/>
      <c r="I84" s="4">
        <f t="shared" si="5"/>
        <v>4.666666666666667</v>
      </c>
      <c r="J84" s="3">
        <f t="shared" si="8"/>
        <v>9.3333333333333339</v>
      </c>
    </row>
    <row r="85" spans="1:10" x14ac:dyDescent="0.25">
      <c r="A85" s="2">
        <v>495</v>
      </c>
      <c r="B85" t="s">
        <v>324</v>
      </c>
      <c r="C85" s="3" t="e">
        <v>#N/A</v>
      </c>
      <c r="D85" s="3" t="e">
        <f t="shared" si="6"/>
        <v>#N/A</v>
      </c>
      <c r="E85" s="3"/>
      <c r="F85" s="3" t="e">
        <v>#N/A</v>
      </c>
      <c r="G85" s="3" t="e">
        <f t="shared" si="7"/>
        <v>#N/A</v>
      </c>
      <c r="H85" s="3"/>
      <c r="I85" s="4" t="e">
        <f t="shared" si="5"/>
        <v>#N/A</v>
      </c>
      <c r="J85" s="3" t="e">
        <f t="shared" si="8"/>
        <v>#N/A</v>
      </c>
    </row>
    <row r="86" spans="1:10" x14ac:dyDescent="0.25">
      <c r="A86" s="2">
        <v>496</v>
      </c>
      <c r="B86" t="s">
        <v>325</v>
      </c>
      <c r="C86" s="3" t="e">
        <v>#N/A</v>
      </c>
      <c r="D86" s="3" t="e">
        <f t="shared" si="6"/>
        <v>#N/A</v>
      </c>
      <c r="E86" s="3"/>
      <c r="F86" s="3" t="e">
        <v>#N/A</v>
      </c>
      <c r="G86" s="3" t="e">
        <f t="shared" si="7"/>
        <v>#N/A</v>
      </c>
      <c r="H86" s="3"/>
      <c r="I86" s="4" t="e">
        <f t="shared" si="5"/>
        <v>#N/A</v>
      </c>
      <c r="J86" s="3" t="e">
        <f t="shared" si="8"/>
        <v>#N/A</v>
      </c>
    </row>
    <row r="87" spans="1:10" x14ac:dyDescent="0.25">
      <c r="A87" s="2">
        <v>498</v>
      </c>
      <c r="B87" t="s">
        <v>326</v>
      </c>
      <c r="C87" s="3" t="e">
        <v>#N/A</v>
      </c>
      <c r="D87" s="3" t="e">
        <f t="shared" si="6"/>
        <v>#N/A</v>
      </c>
      <c r="E87" s="3"/>
      <c r="F87" s="3" t="e">
        <v>#N/A</v>
      </c>
      <c r="G87" s="3" t="e">
        <f t="shared" si="7"/>
        <v>#N/A</v>
      </c>
      <c r="H87" s="3"/>
      <c r="I87" s="4" t="e">
        <f t="shared" si="5"/>
        <v>#N/A</v>
      </c>
      <c r="J87" s="3" t="e">
        <f t="shared" si="8"/>
        <v>#N/A</v>
      </c>
    </row>
    <row r="88" spans="1:10" x14ac:dyDescent="0.25">
      <c r="A88" s="2">
        <v>499</v>
      </c>
      <c r="B88" t="s">
        <v>327</v>
      </c>
      <c r="C88" s="3" t="e">
        <v>#N/A</v>
      </c>
      <c r="D88" s="3" t="e">
        <f t="shared" si="6"/>
        <v>#N/A</v>
      </c>
      <c r="E88" s="3"/>
      <c r="F88" s="3" t="e">
        <v>#N/A</v>
      </c>
      <c r="G88" s="3" t="e">
        <f t="shared" si="7"/>
        <v>#N/A</v>
      </c>
      <c r="H88" s="3"/>
      <c r="I88" s="4" t="e">
        <f t="shared" si="5"/>
        <v>#N/A</v>
      </c>
      <c r="J88" s="3" t="e">
        <f t="shared" si="8"/>
        <v>#N/A</v>
      </c>
    </row>
    <row r="89" spans="1:10" x14ac:dyDescent="0.25">
      <c r="A89" s="2">
        <v>502</v>
      </c>
      <c r="B89" t="s">
        <v>328</v>
      </c>
      <c r="C89" s="3" t="e">
        <v>#N/A</v>
      </c>
      <c r="D89" s="3" t="e">
        <f t="shared" si="6"/>
        <v>#N/A</v>
      </c>
      <c r="E89" s="3"/>
      <c r="F89" s="3" t="e">
        <v>#N/A</v>
      </c>
      <c r="G89" s="3" t="e">
        <f t="shared" si="7"/>
        <v>#N/A</v>
      </c>
      <c r="H89" s="3"/>
      <c r="I89" s="4" t="e">
        <f t="shared" si="5"/>
        <v>#N/A</v>
      </c>
      <c r="J89" s="3" t="e">
        <f t="shared" si="8"/>
        <v>#N/A</v>
      </c>
    </row>
    <row r="90" spans="1:10" x14ac:dyDescent="0.25">
      <c r="A90" s="2">
        <v>513</v>
      </c>
      <c r="B90" t="s">
        <v>329</v>
      </c>
      <c r="C90" s="3">
        <v>8</v>
      </c>
      <c r="D90" s="3">
        <f t="shared" si="6"/>
        <v>16</v>
      </c>
      <c r="E90" s="3"/>
      <c r="F90" s="3">
        <v>5.666666666666667</v>
      </c>
      <c r="G90" s="3">
        <f t="shared" si="7"/>
        <v>11.333333333333334</v>
      </c>
      <c r="H90" s="3"/>
      <c r="I90" s="4">
        <f t="shared" si="5"/>
        <v>1.6666666666666667</v>
      </c>
      <c r="J90" s="3">
        <f t="shared" si="8"/>
        <v>3.3333333333333335</v>
      </c>
    </row>
    <row r="91" spans="1:10" x14ac:dyDescent="0.25">
      <c r="A91" s="2">
        <v>514</v>
      </c>
      <c r="B91" t="s">
        <v>330</v>
      </c>
      <c r="C91" s="3">
        <v>58.333333333333336</v>
      </c>
      <c r="D91" s="3">
        <f t="shared" si="6"/>
        <v>116.66666666666667</v>
      </c>
      <c r="E91" s="3"/>
      <c r="F91" s="3">
        <v>60</v>
      </c>
      <c r="G91" s="3">
        <f t="shared" si="7"/>
        <v>120</v>
      </c>
      <c r="H91" s="3"/>
      <c r="I91" s="4">
        <f t="shared" si="5"/>
        <v>99.666666666666671</v>
      </c>
      <c r="J91" s="3">
        <f t="shared" si="8"/>
        <v>199.33333333333334</v>
      </c>
    </row>
    <row r="92" spans="1:10" x14ac:dyDescent="0.25">
      <c r="A92" s="2">
        <v>515</v>
      </c>
      <c r="B92" t="s">
        <v>331</v>
      </c>
      <c r="C92" s="3">
        <v>50</v>
      </c>
      <c r="D92" s="3">
        <f t="shared" si="6"/>
        <v>100</v>
      </c>
      <c r="E92" s="3"/>
      <c r="F92" s="3">
        <v>40</v>
      </c>
      <c r="G92" s="3">
        <f t="shared" si="7"/>
        <v>80</v>
      </c>
      <c r="H92" s="3"/>
      <c r="I92" s="4">
        <f t="shared" si="5"/>
        <v>66.666666666666671</v>
      </c>
      <c r="J92" s="3">
        <f t="shared" si="8"/>
        <v>133.33333333333334</v>
      </c>
    </row>
    <row r="93" spans="1:10" x14ac:dyDescent="0.25">
      <c r="A93" s="2">
        <v>516</v>
      </c>
      <c r="B93" t="s">
        <v>332</v>
      </c>
      <c r="C93" s="3">
        <v>0.66666666666666663</v>
      </c>
      <c r="D93" s="3">
        <f t="shared" si="6"/>
        <v>1.3333333333333333</v>
      </c>
      <c r="E93" s="3"/>
      <c r="F93" s="3">
        <v>3.3333333333333335</v>
      </c>
      <c r="G93" s="3">
        <f t="shared" si="7"/>
        <v>6.666666666666667</v>
      </c>
      <c r="H93" s="3"/>
      <c r="I93" s="4">
        <f t="shared" si="5"/>
        <v>4</v>
      </c>
      <c r="J93" s="3">
        <f t="shared" si="8"/>
        <v>8</v>
      </c>
    </row>
    <row r="94" spans="1:10" x14ac:dyDescent="0.25">
      <c r="A94" s="2">
        <v>517</v>
      </c>
      <c r="B94" t="s">
        <v>333</v>
      </c>
      <c r="C94" s="3">
        <v>20.666666666666668</v>
      </c>
      <c r="D94" s="3">
        <f t="shared" si="6"/>
        <v>41.333333333333336</v>
      </c>
      <c r="E94" s="3"/>
      <c r="F94" s="3">
        <v>31</v>
      </c>
      <c r="G94" s="3">
        <f t="shared" si="7"/>
        <v>62</v>
      </c>
      <c r="H94" s="3"/>
      <c r="I94" s="4">
        <f t="shared" si="5"/>
        <v>16.333333333333332</v>
      </c>
      <c r="J94" s="3">
        <f t="shared" si="8"/>
        <v>32.666666666666664</v>
      </c>
    </row>
    <row r="95" spans="1:10" x14ac:dyDescent="0.25">
      <c r="A95" s="2">
        <v>534</v>
      </c>
      <c r="B95" t="s">
        <v>334</v>
      </c>
      <c r="C95" s="3" t="e">
        <v>#N/A</v>
      </c>
      <c r="D95" s="3" t="e">
        <f t="shared" si="6"/>
        <v>#N/A</v>
      </c>
      <c r="E95" s="3"/>
      <c r="F95" s="3" t="e">
        <v>#N/A</v>
      </c>
      <c r="G95" s="3" t="e">
        <f t="shared" si="7"/>
        <v>#N/A</v>
      </c>
      <c r="H95" s="3"/>
      <c r="I95" s="4" t="e">
        <f t="shared" si="5"/>
        <v>#N/A</v>
      </c>
      <c r="J95" s="3" t="e">
        <f t="shared" si="8"/>
        <v>#N/A</v>
      </c>
    </row>
    <row r="96" spans="1:10" x14ac:dyDescent="0.25">
      <c r="A96" s="2">
        <v>539</v>
      </c>
      <c r="B96" t="s">
        <v>335</v>
      </c>
      <c r="C96" s="3" t="e">
        <v>#N/A</v>
      </c>
      <c r="D96" s="3" t="e">
        <f t="shared" si="6"/>
        <v>#N/A</v>
      </c>
      <c r="E96" s="3"/>
      <c r="F96" s="3" t="e">
        <v>#N/A</v>
      </c>
      <c r="G96" s="3" t="e">
        <f t="shared" si="7"/>
        <v>#N/A</v>
      </c>
      <c r="H96" s="3"/>
      <c r="I96" s="4" t="e">
        <f t="shared" si="5"/>
        <v>#N/A</v>
      </c>
      <c r="J96" s="3" t="e">
        <f t="shared" si="8"/>
        <v>#N/A</v>
      </c>
    </row>
    <row r="97" spans="1:10" x14ac:dyDescent="0.25">
      <c r="A97" s="2">
        <v>540</v>
      </c>
      <c r="B97" t="s">
        <v>336</v>
      </c>
      <c r="C97" s="3" t="e">
        <v>#N/A</v>
      </c>
      <c r="D97" s="3" t="e">
        <f t="shared" si="6"/>
        <v>#N/A</v>
      </c>
      <c r="E97" s="3"/>
      <c r="F97" s="3" t="e">
        <v>#N/A</v>
      </c>
      <c r="G97" s="3" t="e">
        <f t="shared" si="7"/>
        <v>#N/A</v>
      </c>
      <c r="H97" s="3"/>
      <c r="I97" s="4" t="e">
        <f t="shared" si="5"/>
        <v>#N/A</v>
      </c>
      <c r="J97" s="3" t="e">
        <f t="shared" si="8"/>
        <v>#N/A</v>
      </c>
    </row>
    <row r="98" spans="1:10" x14ac:dyDescent="0.25">
      <c r="A98" s="2">
        <v>544</v>
      </c>
      <c r="B98" t="s">
        <v>337</v>
      </c>
      <c r="C98" s="3">
        <v>3.6666666666666665</v>
      </c>
      <c r="D98" s="3">
        <f t="shared" si="6"/>
        <v>7.333333333333333</v>
      </c>
      <c r="E98" s="3"/>
      <c r="F98" s="3">
        <v>30.333333333333332</v>
      </c>
      <c r="G98" s="3">
        <f t="shared" si="7"/>
        <v>60.666666666666664</v>
      </c>
      <c r="H98" s="3"/>
      <c r="I98" s="4">
        <f t="shared" si="5"/>
        <v>1.3333333333333333</v>
      </c>
      <c r="J98" s="3">
        <f t="shared" si="8"/>
        <v>2.6666666666666665</v>
      </c>
    </row>
    <row r="99" spans="1:10" x14ac:dyDescent="0.25">
      <c r="A99" s="2">
        <v>569</v>
      </c>
      <c r="B99" t="s">
        <v>338</v>
      </c>
      <c r="C99" s="3">
        <v>278.66666666666669</v>
      </c>
      <c r="D99" s="3">
        <f t="shared" si="6"/>
        <v>557.33333333333337</v>
      </c>
      <c r="E99" s="3"/>
      <c r="F99" s="3">
        <v>175.33333333333334</v>
      </c>
      <c r="G99" s="3">
        <f t="shared" si="7"/>
        <v>350.66666666666669</v>
      </c>
      <c r="H99" s="3"/>
      <c r="I99" s="4">
        <f t="shared" si="5"/>
        <v>71.333333333333329</v>
      </c>
      <c r="J99" s="3">
        <f t="shared" si="8"/>
        <v>142.66666666666666</v>
      </c>
    </row>
    <row r="100" spans="1:10" x14ac:dyDescent="0.25">
      <c r="A100" s="2">
        <v>740</v>
      </c>
      <c r="B100" t="s">
        <v>339</v>
      </c>
      <c r="C100" s="3" t="e">
        <v>#N/A</v>
      </c>
      <c r="D100" s="3" t="e">
        <f t="shared" si="6"/>
        <v>#N/A</v>
      </c>
      <c r="E100" s="3"/>
      <c r="F100" s="3" t="e">
        <v>#N/A</v>
      </c>
      <c r="G100" s="3" t="e">
        <f t="shared" si="7"/>
        <v>#N/A</v>
      </c>
      <c r="H100" s="3"/>
      <c r="I100" s="4" t="e">
        <f t="shared" si="5"/>
        <v>#N/A</v>
      </c>
      <c r="J100" s="3" t="e">
        <f t="shared" si="8"/>
        <v>#N/A</v>
      </c>
    </row>
    <row r="101" spans="1:10" x14ac:dyDescent="0.25">
      <c r="A101" s="2">
        <v>756</v>
      </c>
      <c r="B101" t="s">
        <v>340</v>
      </c>
      <c r="C101" s="3">
        <v>42.666666666666664</v>
      </c>
      <c r="D101" s="3">
        <f t="shared" si="6"/>
        <v>85.333333333333329</v>
      </c>
      <c r="E101" s="3"/>
      <c r="F101" s="3">
        <v>41.333333333333336</v>
      </c>
      <c r="G101" s="3">
        <f t="shared" si="7"/>
        <v>82.666666666666671</v>
      </c>
      <c r="H101" s="3"/>
      <c r="I101" s="4">
        <f t="shared" si="5"/>
        <v>5.666666666666667</v>
      </c>
      <c r="J101" s="3">
        <f t="shared" si="8"/>
        <v>11.333333333333334</v>
      </c>
    </row>
    <row r="102" spans="1:10" x14ac:dyDescent="0.25">
      <c r="A102" s="2">
        <v>757</v>
      </c>
      <c r="B102" t="s">
        <v>341</v>
      </c>
      <c r="C102" s="3">
        <v>21</v>
      </c>
      <c r="D102" s="3">
        <f t="shared" si="6"/>
        <v>42</v>
      </c>
      <c r="E102" s="3"/>
      <c r="F102" s="3">
        <v>6</v>
      </c>
      <c r="G102" s="3">
        <f t="shared" si="7"/>
        <v>12</v>
      </c>
      <c r="H102" s="3"/>
      <c r="I102" s="4">
        <f t="shared" si="5"/>
        <v>3.3333333333333335</v>
      </c>
      <c r="J102" s="3">
        <f t="shared" si="8"/>
        <v>6.666666666666667</v>
      </c>
    </row>
    <row r="103" spans="1:10" x14ac:dyDescent="0.25">
      <c r="A103" s="2">
        <v>758</v>
      </c>
      <c r="B103" t="s">
        <v>342</v>
      </c>
      <c r="C103" s="3">
        <v>43.333333333333336</v>
      </c>
      <c r="D103" s="3">
        <f t="shared" si="6"/>
        <v>86.666666666666671</v>
      </c>
      <c r="E103" s="3"/>
      <c r="F103" s="3">
        <v>17.666666666666668</v>
      </c>
      <c r="G103" s="3">
        <f t="shared" si="7"/>
        <v>35.333333333333336</v>
      </c>
      <c r="H103" s="3"/>
      <c r="I103" s="4">
        <f t="shared" si="5"/>
        <v>28.666666666666668</v>
      </c>
      <c r="J103" s="3">
        <f t="shared" si="8"/>
        <v>57.333333333333336</v>
      </c>
    </row>
    <row r="104" spans="1:10" x14ac:dyDescent="0.25">
      <c r="A104" s="2">
        <v>761</v>
      </c>
      <c r="B104" t="s">
        <v>343</v>
      </c>
      <c r="C104" s="3">
        <v>585</v>
      </c>
      <c r="D104" s="3">
        <f t="shared" si="6"/>
        <v>1170</v>
      </c>
      <c r="E104" s="3"/>
      <c r="F104" s="3">
        <v>100</v>
      </c>
      <c r="G104" s="3">
        <f t="shared" si="7"/>
        <v>200</v>
      </c>
      <c r="H104" s="3"/>
      <c r="I104" s="4">
        <f t="shared" si="5"/>
        <v>50</v>
      </c>
      <c r="J104" s="3">
        <f t="shared" si="8"/>
        <v>100</v>
      </c>
    </row>
    <row r="105" spans="1:10" x14ac:dyDescent="0.25">
      <c r="A105" s="2">
        <v>763</v>
      </c>
      <c r="B105" t="s">
        <v>344</v>
      </c>
      <c r="C105" s="3" t="e">
        <v>#N/A</v>
      </c>
      <c r="D105" s="3" t="e">
        <f t="shared" si="6"/>
        <v>#N/A</v>
      </c>
      <c r="E105" s="3"/>
      <c r="F105" s="3" t="e">
        <v>#N/A</v>
      </c>
      <c r="G105" s="3" t="e">
        <f t="shared" si="7"/>
        <v>#N/A</v>
      </c>
      <c r="H105" s="3"/>
      <c r="I105" s="4" t="e">
        <f t="shared" si="5"/>
        <v>#N/A</v>
      </c>
      <c r="J105" s="3" t="e">
        <f t="shared" si="8"/>
        <v>#N/A</v>
      </c>
    </row>
    <row r="106" spans="1:10" x14ac:dyDescent="0.25">
      <c r="A106" s="2">
        <v>778</v>
      </c>
      <c r="B106" t="s">
        <v>345</v>
      </c>
      <c r="C106" s="3" t="e">
        <v>#N/A</v>
      </c>
      <c r="D106" s="3" t="e">
        <f t="shared" si="6"/>
        <v>#N/A</v>
      </c>
      <c r="E106" s="3"/>
      <c r="F106" s="3" t="e">
        <v>#N/A</v>
      </c>
      <c r="G106" s="3" t="e">
        <f t="shared" si="7"/>
        <v>#N/A</v>
      </c>
      <c r="H106" s="3"/>
      <c r="I106" s="4" t="e">
        <f t="shared" si="5"/>
        <v>#N/A</v>
      </c>
      <c r="J106" s="3" t="e">
        <f t="shared" si="8"/>
        <v>#N/A</v>
      </c>
    </row>
    <row r="107" spans="1:10" x14ac:dyDescent="0.25">
      <c r="A107" s="2">
        <v>808</v>
      </c>
      <c r="B107" t="s">
        <v>346</v>
      </c>
      <c r="C107" s="3" t="e">
        <v>#N/A</v>
      </c>
      <c r="D107" s="3" t="e">
        <f t="shared" si="6"/>
        <v>#N/A</v>
      </c>
      <c r="E107" s="3"/>
      <c r="F107" s="3" t="e">
        <v>#N/A</v>
      </c>
      <c r="G107" s="3" t="e">
        <f t="shared" si="7"/>
        <v>#N/A</v>
      </c>
      <c r="H107" s="3"/>
      <c r="I107" s="4" t="e">
        <f t="shared" si="5"/>
        <v>#N/A</v>
      </c>
      <c r="J107" s="3" t="e">
        <f t="shared" si="8"/>
        <v>#N/A</v>
      </c>
    </row>
    <row r="108" spans="1:10" x14ac:dyDescent="0.25">
      <c r="A108" s="2">
        <v>841</v>
      </c>
      <c r="B108" t="s">
        <v>347</v>
      </c>
      <c r="C108" s="3" t="e">
        <v>#N/A</v>
      </c>
      <c r="D108" s="3" t="e">
        <f t="shared" si="6"/>
        <v>#N/A</v>
      </c>
      <c r="E108" s="3"/>
      <c r="F108" s="3" t="e">
        <v>#N/A</v>
      </c>
      <c r="G108" s="3" t="e">
        <f t="shared" si="7"/>
        <v>#N/A</v>
      </c>
      <c r="H108" s="3"/>
      <c r="I108" s="4" t="e">
        <f t="shared" si="5"/>
        <v>#N/A</v>
      </c>
      <c r="J108" s="3" t="e">
        <f t="shared" si="8"/>
        <v>#N/A</v>
      </c>
    </row>
    <row r="109" spans="1:10" x14ac:dyDescent="0.25">
      <c r="A109" s="2">
        <v>849</v>
      </c>
      <c r="B109" t="s">
        <v>348</v>
      </c>
      <c r="C109" s="3">
        <v>133.33333333333334</v>
      </c>
      <c r="D109" s="3">
        <f t="shared" si="6"/>
        <v>266.66666666666669</v>
      </c>
      <c r="E109" s="3"/>
      <c r="F109" s="3">
        <v>41</v>
      </c>
      <c r="G109" s="3">
        <f t="shared" si="7"/>
        <v>82</v>
      </c>
      <c r="H109" s="3"/>
      <c r="I109" s="4">
        <f t="shared" si="5"/>
        <v>41.666666666666664</v>
      </c>
      <c r="J109" s="3">
        <f t="shared" si="8"/>
        <v>83.333333333333329</v>
      </c>
    </row>
    <row r="110" spans="1:10" x14ac:dyDescent="0.25">
      <c r="A110" s="2">
        <v>850</v>
      </c>
      <c r="B110" t="s">
        <v>349</v>
      </c>
      <c r="C110" s="3">
        <v>61</v>
      </c>
      <c r="D110" s="3">
        <f t="shared" si="6"/>
        <v>122</v>
      </c>
      <c r="E110" s="3"/>
      <c r="F110" s="3">
        <v>56</v>
      </c>
      <c r="G110" s="3">
        <f t="shared" si="7"/>
        <v>112</v>
      </c>
      <c r="H110" s="3"/>
      <c r="I110" s="4">
        <f t="shared" si="5"/>
        <v>80.333333333333329</v>
      </c>
      <c r="J110" s="3">
        <f t="shared" si="8"/>
        <v>160.66666666666666</v>
      </c>
    </row>
    <row r="111" spans="1:10" x14ac:dyDescent="0.25">
      <c r="A111" s="2">
        <v>876</v>
      </c>
      <c r="B111" t="s">
        <v>350</v>
      </c>
      <c r="C111" s="3" t="e">
        <v>#N/A</v>
      </c>
      <c r="D111" s="3" t="e">
        <f t="shared" si="6"/>
        <v>#N/A</v>
      </c>
      <c r="E111" s="3"/>
      <c r="F111" s="3" t="e">
        <v>#N/A</v>
      </c>
      <c r="G111" s="3" t="e">
        <f t="shared" si="7"/>
        <v>#N/A</v>
      </c>
      <c r="H111" s="3"/>
      <c r="I111" s="4" t="e">
        <f t="shared" si="5"/>
        <v>#N/A</v>
      </c>
      <c r="J111" s="3" t="e">
        <f t="shared" si="8"/>
        <v>#N/A</v>
      </c>
    </row>
    <row r="112" spans="1:10" x14ac:dyDescent="0.25">
      <c r="A112" s="2">
        <v>878</v>
      </c>
      <c r="B112" t="s">
        <v>351</v>
      </c>
      <c r="C112" s="3" t="e">
        <v>#N/A</v>
      </c>
      <c r="D112" s="3" t="e">
        <f t="shared" si="6"/>
        <v>#N/A</v>
      </c>
      <c r="E112" s="3"/>
      <c r="F112" s="3" t="e">
        <v>#N/A</v>
      </c>
      <c r="G112" s="3" t="e">
        <f t="shared" si="7"/>
        <v>#N/A</v>
      </c>
      <c r="H112" s="3"/>
      <c r="I112" s="4" t="e">
        <f t="shared" si="5"/>
        <v>#N/A</v>
      </c>
      <c r="J112" s="3" t="e">
        <f t="shared" si="8"/>
        <v>#N/A</v>
      </c>
    </row>
    <row r="113" spans="1:10" x14ac:dyDescent="0.25">
      <c r="A113" s="2">
        <v>892</v>
      </c>
      <c r="B113" t="s">
        <v>352</v>
      </c>
      <c r="C113" s="3">
        <v>6.666666666666667</v>
      </c>
      <c r="D113" s="3">
        <f t="shared" si="6"/>
        <v>13.333333333333334</v>
      </c>
      <c r="E113" s="3"/>
      <c r="F113" s="3" t="e">
        <v>#N/A</v>
      </c>
      <c r="G113" s="3" t="e">
        <f t="shared" si="7"/>
        <v>#N/A</v>
      </c>
      <c r="H113" s="3"/>
      <c r="I113" s="4">
        <f t="shared" si="5"/>
        <v>6.666666666666667</v>
      </c>
      <c r="J113" s="3">
        <f t="shared" si="8"/>
        <v>13.333333333333334</v>
      </c>
    </row>
    <row r="114" spans="1:10" x14ac:dyDescent="0.25">
      <c r="A114" s="2">
        <v>893</v>
      </c>
      <c r="B114" t="s">
        <v>353</v>
      </c>
      <c r="C114" s="3" t="e">
        <v>#N/A</v>
      </c>
      <c r="D114" s="3" t="e">
        <f t="shared" si="6"/>
        <v>#N/A</v>
      </c>
      <c r="E114" s="3"/>
      <c r="F114" s="3" t="e">
        <v>#N/A</v>
      </c>
      <c r="G114" s="3" t="e">
        <f t="shared" si="7"/>
        <v>#N/A</v>
      </c>
      <c r="H114" s="3"/>
      <c r="I114" s="4">
        <f t="shared" si="5"/>
        <v>2.6666666666666665</v>
      </c>
      <c r="J114" s="3">
        <f t="shared" si="8"/>
        <v>5.333333333333333</v>
      </c>
    </row>
    <row r="115" spans="1:10" x14ac:dyDescent="0.25">
      <c r="A115" s="2">
        <v>894</v>
      </c>
      <c r="B115" t="s">
        <v>354</v>
      </c>
      <c r="C115" s="3">
        <v>1.6666666666666667</v>
      </c>
      <c r="D115" s="3">
        <f t="shared" si="6"/>
        <v>3.3333333333333335</v>
      </c>
      <c r="E115" s="3"/>
      <c r="F115" s="3" t="e">
        <v>#N/A</v>
      </c>
      <c r="G115" s="3" t="e">
        <f t="shared" si="7"/>
        <v>#N/A</v>
      </c>
      <c r="H115" s="3"/>
      <c r="I115" s="4" t="e">
        <f t="shared" si="5"/>
        <v>#N/A</v>
      </c>
      <c r="J115" s="3" t="e">
        <f t="shared" si="8"/>
        <v>#N/A</v>
      </c>
    </row>
    <row r="116" spans="1:10" x14ac:dyDescent="0.25">
      <c r="A116" s="2">
        <v>898</v>
      </c>
      <c r="B116" t="s">
        <v>355</v>
      </c>
      <c r="C116" s="3" t="e">
        <v>#N/A</v>
      </c>
      <c r="D116" s="3" t="e">
        <f t="shared" si="6"/>
        <v>#N/A</v>
      </c>
      <c r="E116" s="3"/>
      <c r="F116" s="3" t="e">
        <v>#N/A</v>
      </c>
      <c r="G116" s="3" t="e">
        <f t="shared" si="7"/>
        <v>#N/A</v>
      </c>
      <c r="H116" s="3"/>
      <c r="I116" s="4" t="e">
        <f t="shared" si="5"/>
        <v>#N/A</v>
      </c>
      <c r="J116" s="3" t="e">
        <f t="shared" si="8"/>
        <v>#N/A</v>
      </c>
    </row>
    <row r="117" spans="1:10" x14ac:dyDescent="0.25">
      <c r="A117" s="2">
        <v>902</v>
      </c>
      <c r="B117" t="s">
        <v>356</v>
      </c>
      <c r="C117" s="3" t="e">
        <v>#N/A</v>
      </c>
      <c r="D117" s="3" t="e">
        <f t="shared" si="6"/>
        <v>#N/A</v>
      </c>
      <c r="E117" s="3"/>
      <c r="F117" s="3" t="e">
        <v>#N/A</v>
      </c>
      <c r="G117" s="3" t="e">
        <f t="shared" si="7"/>
        <v>#N/A</v>
      </c>
      <c r="H117" s="3"/>
      <c r="I117" s="4" t="e">
        <f t="shared" si="5"/>
        <v>#N/A</v>
      </c>
      <c r="J117" s="3" t="e">
        <f t="shared" si="8"/>
        <v>#N/A</v>
      </c>
    </row>
    <row r="118" spans="1:10" x14ac:dyDescent="0.25">
      <c r="A118" s="2">
        <v>972</v>
      </c>
      <c r="B118" t="s">
        <v>357</v>
      </c>
      <c r="C118" s="3" t="e">
        <v>#N/A</v>
      </c>
      <c r="D118" s="3" t="e">
        <f t="shared" si="6"/>
        <v>#N/A</v>
      </c>
      <c r="E118" s="3"/>
      <c r="F118" s="3" t="e">
        <v>#N/A</v>
      </c>
      <c r="G118" s="3" t="e">
        <f t="shared" si="7"/>
        <v>#N/A</v>
      </c>
      <c r="H118" s="3"/>
      <c r="I118" s="4" t="e">
        <f t="shared" ref="I118:I171" si="9">VLOOKUP(A118,SOYS2,4,FALSE)*2</f>
        <v>#N/A</v>
      </c>
      <c r="J118" s="3" t="e">
        <f t="shared" si="8"/>
        <v>#N/A</v>
      </c>
    </row>
    <row r="119" spans="1:10" x14ac:dyDescent="0.25">
      <c r="A119" s="2">
        <v>976</v>
      </c>
      <c r="B119" t="s">
        <v>358</v>
      </c>
      <c r="C119" s="3" t="e">
        <v>#N/A</v>
      </c>
      <c r="D119" s="3" t="e">
        <f t="shared" si="6"/>
        <v>#N/A</v>
      </c>
      <c r="E119" s="3"/>
      <c r="F119" s="3" t="e">
        <v>#N/A</v>
      </c>
      <c r="G119" s="3" t="e">
        <f t="shared" si="7"/>
        <v>#N/A</v>
      </c>
      <c r="H119" s="3"/>
      <c r="I119" s="4" t="e">
        <f t="shared" si="9"/>
        <v>#N/A</v>
      </c>
      <c r="J119" s="3" t="e">
        <f t="shared" si="8"/>
        <v>#N/A</v>
      </c>
    </row>
    <row r="120" spans="1:10" x14ac:dyDescent="0.25">
      <c r="A120" s="2">
        <v>981</v>
      </c>
      <c r="B120" t="s">
        <v>359</v>
      </c>
      <c r="C120" s="3">
        <v>270</v>
      </c>
      <c r="D120" s="3">
        <f t="shared" si="6"/>
        <v>540</v>
      </c>
      <c r="E120" s="3"/>
      <c r="F120" s="3">
        <v>310.66666666666669</v>
      </c>
      <c r="G120" s="3">
        <f t="shared" si="7"/>
        <v>621.33333333333337</v>
      </c>
      <c r="H120" s="3"/>
      <c r="I120" s="4">
        <f t="shared" si="9"/>
        <v>133.33333333333334</v>
      </c>
      <c r="J120" s="3">
        <f t="shared" si="8"/>
        <v>266.66666666666669</v>
      </c>
    </row>
    <row r="121" spans="1:10" x14ac:dyDescent="0.25">
      <c r="A121" s="2">
        <v>982</v>
      </c>
      <c r="B121" t="s">
        <v>360</v>
      </c>
      <c r="C121" s="3">
        <v>18.333333333333332</v>
      </c>
      <c r="D121" s="3">
        <f t="shared" si="6"/>
        <v>36.666666666666664</v>
      </c>
      <c r="E121" s="3"/>
      <c r="F121" s="3">
        <v>56</v>
      </c>
      <c r="G121" s="3">
        <f t="shared" si="7"/>
        <v>112</v>
      </c>
      <c r="H121" s="3"/>
      <c r="I121" s="4">
        <f t="shared" si="9"/>
        <v>51</v>
      </c>
      <c r="J121" s="3">
        <f t="shared" si="8"/>
        <v>102</v>
      </c>
    </row>
    <row r="122" spans="1:10" x14ac:dyDescent="0.25">
      <c r="A122" s="2">
        <v>988</v>
      </c>
      <c r="B122" t="s">
        <v>361</v>
      </c>
      <c r="C122" s="3">
        <v>2.6666666666666665</v>
      </c>
      <c r="D122" s="3">
        <f t="shared" si="6"/>
        <v>5.333333333333333</v>
      </c>
      <c r="E122" s="3"/>
      <c r="F122" s="3">
        <v>3.3333333333333335</v>
      </c>
      <c r="G122" s="3">
        <f t="shared" si="7"/>
        <v>6.666666666666667</v>
      </c>
      <c r="H122" s="3"/>
      <c r="I122" s="4" t="e">
        <f t="shared" si="9"/>
        <v>#N/A</v>
      </c>
      <c r="J122" s="3" t="e">
        <f t="shared" si="8"/>
        <v>#N/A</v>
      </c>
    </row>
    <row r="123" spans="1:10" x14ac:dyDescent="0.25">
      <c r="A123" s="2">
        <v>995</v>
      </c>
      <c r="B123" t="s">
        <v>362</v>
      </c>
      <c r="C123" s="3">
        <v>73</v>
      </c>
      <c r="D123" s="3">
        <f t="shared" si="6"/>
        <v>146</v>
      </c>
      <c r="E123" s="3"/>
      <c r="F123" s="3">
        <v>19.333333333333332</v>
      </c>
      <c r="G123" s="3">
        <f t="shared" si="7"/>
        <v>38.666666666666664</v>
      </c>
      <c r="H123" s="3"/>
      <c r="I123" s="4">
        <f t="shared" si="9"/>
        <v>14</v>
      </c>
      <c r="J123" s="3">
        <f t="shared" si="8"/>
        <v>28</v>
      </c>
    </row>
    <row r="124" spans="1:10" x14ac:dyDescent="0.25">
      <c r="A124" s="2">
        <v>996</v>
      </c>
      <c r="B124" t="s">
        <v>363</v>
      </c>
      <c r="C124" s="3" t="e">
        <v>#N/A</v>
      </c>
      <c r="D124" s="3" t="e">
        <f t="shared" si="6"/>
        <v>#N/A</v>
      </c>
      <c r="E124" s="3"/>
      <c r="F124" s="3" t="e">
        <v>#N/A</v>
      </c>
      <c r="G124" s="3" t="e">
        <f t="shared" si="7"/>
        <v>#N/A</v>
      </c>
      <c r="H124" s="3"/>
      <c r="I124" s="4" t="e">
        <f t="shared" si="9"/>
        <v>#N/A</v>
      </c>
      <c r="J124" s="3" t="e">
        <f t="shared" si="8"/>
        <v>#N/A</v>
      </c>
    </row>
    <row r="125" spans="1:10" x14ac:dyDescent="0.25">
      <c r="A125" s="2">
        <v>997</v>
      </c>
      <c r="B125" t="s">
        <v>364</v>
      </c>
      <c r="C125" s="3" t="e">
        <v>#N/A</v>
      </c>
      <c r="D125" s="3" t="e">
        <f t="shared" si="6"/>
        <v>#N/A</v>
      </c>
      <c r="E125" s="3"/>
      <c r="F125" s="3" t="e">
        <v>#N/A</v>
      </c>
      <c r="G125" s="3" t="e">
        <f t="shared" si="7"/>
        <v>#N/A</v>
      </c>
      <c r="H125" s="3"/>
      <c r="I125" s="4" t="e">
        <f t="shared" si="9"/>
        <v>#N/A</v>
      </c>
      <c r="J125" s="3" t="e">
        <f t="shared" si="8"/>
        <v>#N/A</v>
      </c>
    </row>
    <row r="126" spans="1:10" x14ac:dyDescent="0.25">
      <c r="A126" s="2">
        <v>998</v>
      </c>
      <c r="B126" t="s">
        <v>365</v>
      </c>
      <c r="C126" s="3" t="e">
        <v>#N/A</v>
      </c>
      <c r="D126" s="3" t="e">
        <f t="shared" si="6"/>
        <v>#N/A</v>
      </c>
      <c r="E126" s="3"/>
      <c r="F126" s="3" t="e">
        <v>#N/A</v>
      </c>
      <c r="G126" s="3" t="e">
        <f t="shared" si="7"/>
        <v>#N/A</v>
      </c>
      <c r="H126" s="3"/>
      <c r="I126" s="4" t="e">
        <f t="shared" si="9"/>
        <v>#N/A</v>
      </c>
      <c r="J126" s="3" t="e">
        <f t="shared" si="8"/>
        <v>#N/A</v>
      </c>
    </row>
    <row r="127" spans="1:10" x14ac:dyDescent="0.25">
      <c r="A127" s="2">
        <v>1002</v>
      </c>
      <c r="B127" t="s">
        <v>366</v>
      </c>
      <c r="C127" s="3" t="e">
        <v>#N/A</v>
      </c>
      <c r="D127" s="3" t="e">
        <f t="shared" si="6"/>
        <v>#N/A</v>
      </c>
      <c r="E127" s="3"/>
      <c r="F127" s="3" t="e">
        <v>#N/A</v>
      </c>
      <c r="G127" s="3" t="e">
        <f t="shared" si="7"/>
        <v>#N/A</v>
      </c>
      <c r="H127" s="3"/>
      <c r="I127" s="4" t="e">
        <f t="shared" si="9"/>
        <v>#N/A</v>
      </c>
      <c r="J127" s="3" t="e">
        <f t="shared" si="8"/>
        <v>#N/A</v>
      </c>
    </row>
    <row r="128" spans="1:10" x14ac:dyDescent="0.25">
      <c r="A128" s="2">
        <v>1020</v>
      </c>
      <c r="B128" t="s">
        <v>367</v>
      </c>
      <c r="C128" s="3" t="e">
        <v>#N/A</v>
      </c>
      <c r="D128" s="3" t="e">
        <f t="shared" si="6"/>
        <v>#N/A</v>
      </c>
      <c r="E128" s="3"/>
      <c r="F128" s="3" t="e">
        <v>#N/A</v>
      </c>
      <c r="G128" s="3" t="e">
        <f t="shared" si="7"/>
        <v>#N/A</v>
      </c>
      <c r="H128" s="3"/>
      <c r="I128" s="4" t="e">
        <f t="shared" si="9"/>
        <v>#N/A</v>
      </c>
      <c r="J128" s="3" t="e">
        <f t="shared" si="8"/>
        <v>#N/A</v>
      </c>
    </row>
    <row r="129" spans="1:10" x14ac:dyDescent="0.25">
      <c r="A129" s="2">
        <v>1028</v>
      </c>
      <c r="B129" t="s">
        <v>368</v>
      </c>
      <c r="C129" s="3">
        <v>0</v>
      </c>
      <c r="D129" s="3">
        <f t="shared" si="6"/>
        <v>0</v>
      </c>
      <c r="E129" s="3"/>
      <c r="F129" s="3" t="e">
        <v>#N/A</v>
      </c>
      <c r="G129" s="3" t="e">
        <f t="shared" si="7"/>
        <v>#N/A</v>
      </c>
      <c r="H129" s="3"/>
      <c r="I129" s="4" t="e">
        <f t="shared" si="9"/>
        <v>#N/A</v>
      </c>
      <c r="J129" s="3" t="e">
        <f t="shared" si="8"/>
        <v>#N/A</v>
      </c>
    </row>
    <row r="130" spans="1:10" x14ac:dyDescent="0.25">
      <c r="A130" s="2">
        <v>1033</v>
      </c>
      <c r="B130" t="s">
        <v>369</v>
      </c>
      <c r="C130" s="3" t="e">
        <v>#N/A</v>
      </c>
      <c r="D130" s="3" t="e">
        <f t="shared" si="6"/>
        <v>#N/A</v>
      </c>
      <c r="E130" s="3"/>
      <c r="F130" s="3" t="e">
        <v>#N/A</v>
      </c>
      <c r="G130" s="3" t="e">
        <f t="shared" si="7"/>
        <v>#N/A</v>
      </c>
      <c r="H130" s="3"/>
      <c r="I130" s="4" t="e">
        <f t="shared" si="9"/>
        <v>#N/A</v>
      </c>
      <c r="J130" s="3" t="e">
        <f t="shared" si="8"/>
        <v>#N/A</v>
      </c>
    </row>
    <row r="131" spans="1:10" x14ac:dyDescent="0.25">
      <c r="A131" s="2">
        <v>1052</v>
      </c>
      <c r="B131" t="s">
        <v>370</v>
      </c>
      <c r="C131" s="3">
        <v>1.6666666666666667</v>
      </c>
      <c r="D131" s="3">
        <f t="shared" ref="D131:D194" si="10">SUM(C131*2)</f>
        <v>3.3333333333333335</v>
      </c>
      <c r="E131" s="3"/>
      <c r="F131" s="3" t="e">
        <v>#N/A</v>
      </c>
      <c r="G131" s="3" t="e">
        <f t="shared" ref="G131:G194" si="11">SUM(F131*2)</f>
        <v>#N/A</v>
      </c>
      <c r="H131" s="3"/>
      <c r="I131" s="4" t="e">
        <f t="shared" si="9"/>
        <v>#N/A</v>
      </c>
      <c r="J131" s="3" t="e">
        <f t="shared" ref="J131:J194" si="12">SUM(I131*2)</f>
        <v>#N/A</v>
      </c>
    </row>
    <row r="132" spans="1:10" x14ac:dyDescent="0.25">
      <c r="A132" s="2">
        <v>1059</v>
      </c>
      <c r="B132" t="s">
        <v>371</v>
      </c>
      <c r="C132" s="3">
        <v>1</v>
      </c>
      <c r="D132" s="3">
        <f t="shared" si="10"/>
        <v>2</v>
      </c>
      <c r="E132" s="3"/>
      <c r="F132" s="3">
        <v>0.33333333333333331</v>
      </c>
      <c r="G132" s="3">
        <f t="shared" si="11"/>
        <v>0.66666666666666663</v>
      </c>
      <c r="H132" s="3"/>
      <c r="I132" s="4">
        <f t="shared" si="9"/>
        <v>0.33333333333333331</v>
      </c>
      <c r="J132" s="3">
        <f t="shared" si="12"/>
        <v>0.66666666666666663</v>
      </c>
    </row>
    <row r="133" spans="1:10" x14ac:dyDescent="0.25">
      <c r="A133" s="2">
        <v>1069</v>
      </c>
      <c r="B133" t="s">
        <v>372</v>
      </c>
      <c r="C133" s="3">
        <v>69</v>
      </c>
      <c r="D133" s="3">
        <f t="shared" si="10"/>
        <v>138</v>
      </c>
      <c r="E133" s="3"/>
      <c r="F133" s="3" t="e">
        <v>#N/A</v>
      </c>
      <c r="G133" s="3" t="e">
        <f t="shared" si="11"/>
        <v>#N/A</v>
      </c>
      <c r="H133" s="3"/>
      <c r="I133" s="4" t="e">
        <f t="shared" si="9"/>
        <v>#N/A</v>
      </c>
      <c r="J133" s="3" t="e">
        <f t="shared" si="12"/>
        <v>#N/A</v>
      </c>
    </row>
    <row r="134" spans="1:10" x14ac:dyDescent="0.25">
      <c r="A134" s="2">
        <v>1083</v>
      </c>
      <c r="B134" t="s">
        <v>373</v>
      </c>
      <c r="C134" s="3">
        <v>0.33333333333333331</v>
      </c>
      <c r="D134" s="3">
        <f t="shared" si="10"/>
        <v>0.66666666666666663</v>
      </c>
      <c r="E134" s="3"/>
      <c r="F134" s="3" t="e">
        <v>#N/A</v>
      </c>
      <c r="G134" s="3" t="e">
        <f t="shared" si="11"/>
        <v>#N/A</v>
      </c>
      <c r="H134" s="3"/>
      <c r="I134" s="4">
        <f t="shared" si="9"/>
        <v>0.66666666666666663</v>
      </c>
      <c r="J134" s="3">
        <f t="shared" si="12"/>
        <v>1.3333333333333333</v>
      </c>
    </row>
    <row r="135" spans="1:10" x14ac:dyDescent="0.25">
      <c r="A135" s="2">
        <v>1084</v>
      </c>
      <c r="B135" t="s">
        <v>374</v>
      </c>
      <c r="C135" s="3">
        <v>51.666666666666664</v>
      </c>
      <c r="D135" s="3">
        <f t="shared" si="10"/>
        <v>103.33333333333333</v>
      </c>
      <c r="E135" s="3"/>
      <c r="F135" s="3">
        <v>28</v>
      </c>
      <c r="G135" s="3">
        <f t="shared" si="11"/>
        <v>56</v>
      </c>
      <c r="H135" s="3"/>
      <c r="I135" s="4">
        <f t="shared" si="9"/>
        <v>66.666666666666671</v>
      </c>
      <c r="J135" s="3">
        <f t="shared" si="12"/>
        <v>133.33333333333334</v>
      </c>
    </row>
    <row r="136" spans="1:10" x14ac:dyDescent="0.25">
      <c r="A136" s="2">
        <v>1089</v>
      </c>
      <c r="B136" t="s">
        <v>375</v>
      </c>
      <c r="C136" s="3">
        <v>50.666666666666664</v>
      </c>
      <c r="D136" s="3">
        <f t="shared" si="10"/>
        <v>101.33333333333333</v>
      </c>
      <c r="E136" s="3"/>
      <c r="F136" s="3">
        <v>13</v>
      </c>
      <c r="G136" s="3">
        <f t="shared" si="11"/>
        <v>26</v>
      </c>
      <c r="H136" s="3"/>
      <c r="I136" s="4">
        <f t="shared" si="9"/>
        <v>7.333333333333333</v>
      </c>
      <c r="J136" s="3">
        <f t="shared" si="12"/>
        <v>14.666666666666666</v>
      </c>
    </row>
    <row r="137" spans="1:10" x14ac:dyDescent="0.25">
      <c r="A137" s="2">
        <v>1090</v>
      </c>
      <c r="B137" t="s">
        <v>376</v>
      </c>
      <c r="C137" s="3" t="e">
        <v>#N/A</v>
      </c>
      <c r="D137" s="3" t="e">
        <f t="shared" si="10"/>
        <v>#N/A</v>
      </c>
      <c r="E137" s="3"/>
      <c r="F137" s="3" t="e">
        <v>#N/A</v>
      </c>
      <c r="G137" s="3" t="e">
        <f t="shared" si="11"/>
        <v>#N/A</v>
      </c>
      <c r="H137" s="3"/>
      <c r="I137" s="4">
        <f t="shared" si="9"/>
        <v>5.333333333333333</v>
      </c>
      <c r="J137" s="3">
        <f t="shared" si="12"/>
        <v>10.666666666666666</v>
      </c>
    </row>
    <row r="138" spans="1:10" x14ac:dyDescent="0.25">
      <c r="A138" s="2">
        <v>1111</v>
      </c>
      <c r="B138" t="s">
        <v>377</v>
      </c>
      <c r="C138" s="3" t="e">
        <v>#N/A</v>
      </c>
      <c r="D138" s="3" t="e">
        <f t="shared" si="10"/>
        <v>#N/A</v>
      </c>
      <c r="E138" s="3"/>
      <c r="F138" s="3" t="e">
        <v>#N/A</v>
      </c>
      <c r="G138" s="3" t="e">
        <f t="shared" si="11"/>
        <v>#N/A</v>
      </c>
      <c r="H138" s="3"/>
      <c r="I138" s="4" t="e">
        <f t="shared" si="9"/>
        <v>#N/A</v>
      </c>
      <c r="J138" s="3" t="e">
        <f t="shared" si="12"/>
        <v>#N/A</v>
      </c>
    </row>
    <row r="139" spans="1:10" x14ac:dyDescent="0.25">
      <c r="A139" s="2">
        <v>1112</v>
      </c>
      <c r="B139" t="s">
        <v>378</v>
      </c>
      <c r="C139" s="3" t="e">
        <v>#N/A</v>
      </c>
      <c r="D139" s="3" t="e">
        <f t="shared" si="10"/>
        <v>#N/A</v>
      </c>
      <c r="E139" s="3"/>
      <c r="F139" s="3" t="e">
        <v>#N/A</v>
      </c>
      <c r="G139" s="3" t="e">
        <f t="shared" si="11"/>
        <v>#N/A</v>
      </c>
      <c r="H139" s="3"/>
      <c r="I139" s="4" t="e">
        <f t="shared" si="9"/>
        <v>#N/A</v>
      </c>
      <c r="J139" s="3" t="e">
        <f t="shared" si="12"/>
        <v>#N/A</v>
      </c>
    </row>
    <row r="140" spans="1:10" x14ac:dyDescent="0.25">
      <c r="A140" s="2">
        <v>1113</v>
      </c>
      <c r="B140" t="s">
        <v>379</v>
      </c>
      <c r="C140" s="3">
        <v>4.666666666666667</v>
      </c>
      <c r="D140" s="3">
        <f t="shared" si="10"/>
        <v>9.3333333333333339</v>
      </c>
      <c r="E140" s="3"/>
      <c r="F140" s="3">
        <v>8.6666666666666661</v>
      </c>
      <c r="G140" s="3">
        <f t="shared" si="11"/>
        <v>17.333333333333332</v>
      </c>
      <c r="H140" s="3"/>
      <c r="I140" s="4" t="e">
        <f t="shared" si="9"/>
        <v>#N/A</v>
      </c>
      <c r="J140" s="3" t="e">
        <f t="shared" si="12"/>
        <v>#N/A</v>
      </c>
    </row>
    <row r="141" spans="1:10" x14ac:dyDescent="0.25">
      <c r="A141" s="2">
        <v>1114</v>
      </c>
      <c r="B141" t="s">
        <v>380</v>
      </c>
      <c r="C141" s="3">
        <v>2.3333333333333335</v>
      </c>
      <c r="D141" s="3">
        <f t="shared" si="10"/>
        <v>4.666666666666667</v>
      </c>
      <c r="E141" s="3"/>
      <c r="F141" s="3">
        <v>9.6666666666666661</v>
      </c>
      <c r="G141" s="3">
        <f t="shared" si="11"/>
        <v>19.333333333333332</v>
      </c>
      <c r="H141" s="3"/>
      <c r="I141" s="4">
        <f t="shared" si="9"/>
        <v>2.6666666666666665</v>
      </c>
      <c r="J141" s="3">
        <f t="shared" si="12"/>
        <v>5.333333333333333</v>
      </c>
    </row>
    <row r="142" spans="1:10" x14ac:dyDescent="0.25">
      <c r="A142" s="2">
        <v>1115</v>
      </c>
      <c r="B142" t="s">
        <v>381</v>
      </c>
      <c r="C142" s="3">
        <v>0.33333333333333331</v>
      </c>
      <c r="D142" s="3">
        <f t="shared" si="10"/>
        <v>0.66666666666666663</v>
      </c>
      <c r="E142" s="3"/>
      <c r="F142" s="3">
        <v>2</v>
      </c>
      <c r="G142" s="3">
        <f t="shared" si="11"/>
        <v>4</v>
      </c>
      <c r="H142" s="3"/>
      <c r="I142" s="4" t="e">
        <f t="shared" si="9"/>
        <v>#N/A</v>
      </c>
      <c r="J142" s="3" t="e">
        <f t="shared" si="12"/>
        <v>#N/A</v>
      </c>
    </row>
    <row r="143" spans="1:10" x14ac:dyDescent="0.25">
      <c r="A143" s="2">
        <v>1118</v>
      </c>
      <c r="B143" t="s">
        <v>382</v>
      </c>
      <c r="C143" s="3">
        <v>0.66666666666666663</v>
      </c>
      <c r="D143" s="3">
        <f t="shared" si="10"/>
        <v>1.3333333333333333</v>
      </c>
      <c r="E143" s="3"/>
      <c r="F143" s="3">
        <v>2.3333333333333335</v>
      </c>
      <c r="G143" s="3">
        <f t="shared" si="11"/>
        <v>4.666666666666667</v>
      </c>
      <c r="H143" s="3"/>
      <c r="I143" s="4">
        <f t="shared" si="9"/>
        <v>0.66666666666666663</v>
      </c>
      <c r="J143" s="3">
        <f t="shared" si="12"/>
        <v>1.3333333333333333</v>
      </c>
    </row>
    <row r="144" spans="1:10" x14ac:dyDescent="0.25">
      <c r="A144" s="2">
        <v>1138</v>
      </c>
      <c r="B144" t="s">
        <v>383</v>
      </c>
      <c r="C144" s="3">
        <v>2.6666666666666665</v>
      </c>
      <c r="D144" s="3">
        <f t="shared" si="10"/>
        <v>5.333333333333333</v>
      </c>
      <c r="E144" s="3"/>
      <c r="F144" s="3">
        <v>3</v>
      </c>
      <c r="G144" s="3">
        <f t="shared" si="11"/>
        <v>6</v>
      </c>
      <c r="H144" s="3"/>
      <c r="I144" s="4">
        <v>2</v>
      </c>
      <c r="J144" s="3">
        <f t="shared" si="12"/>
        <v>4</v>
      </c>
    </row>
    <row r="145" spans="1:10" x14ac:dyDescent="0.25">
      <c r="A145" s="2">
        <v>1142</v>
      </c>
      <c r="B145" t="s">
        <v>384</v>
      </c>
      <c r="C145" s="3">
        <v>24.666666666666668</v>
      </c>
      <c r="D145" s="3">
        <f t="shared" si="10"/>
        <v>49.333333333333336</v>
      </c>
      <c r="E145" s="3"/>
      <c r="F145" s="3">
        <v>26</v>
      </c>
      <c r="G145" s="3">
        <f t="shared" si="11"/>
        <v>52</v>
      </c>
      <c r="H145" s="3"/>
      <c r="I145" s="4">
        <f t="shared" si="9"/>
        <v>12.333333333333334</v>
      </c>
      <c r="J145" s="3">
        <f t="shared" si="12"/>
        <v>24.666666666666668</v>
      </c>
    </row>
    <row r="146" spans="1:10" x14ac:dyDescent="0.25">
      <c r="A146" s="2">
        <v>1148</v>
      </c>
      <c r="B146" t="s">
        <v>385</v>
      </c>
      <c r="C146" s="3">
        <v>11</v>
      </c>
      <c r="D146" s="3">
        <f t="shared" si="10"/>
        <v>22</v>
      </c>
      <c r="E146" s="3"/>
      <c r="F146" s="3">
        <v>15</v>
      </c>
      <c r="G146" s="3">
        <f t="shared" si="11"/>
        <v>30</v>
      </c>
      <c r="H146" s="3"/>
      <c r="I146" s="4">
        <v>1</v>
      </c>
      <c r="J146" s="3">
        <f t="shared" si="12"/>
        <v>2</v>
      </c>
    </row>
    <row r="147" spans="1:10" x14ac:dyDescent="0.25">
      <c r="A147" s="2">
        <v>1149</v>
      </c>
      <c r="B147" t="s">
        <v>386</v>
      </c>
      <c r="C147" s="3" t="e">
        <v>#N/A</v>
      </c>
      <c r="D147" s="3" t="e">
        <f t="shared" si="10"/>
        <v>#N/A</v>
      </c>
      <c r="E147" s="3"/>
      <c r="F147" s="3" t="e">
        <v>#N/A</v>
      </c>
      <c r="G147" s="3" t="e">
        <f t="shared" si="11"/>
        <v>#N/A</v>
      </c>
      <c r="H147" s="3"/>
      <c r="I147" s="4" t="e">
        <f t="shared" si="9"/>
        <v>#N/A</v>
      </c>
      <c r="J147" s="3" t="e">
        <f t="shared" si="12"/>
        <v>#N/A</v>
      </c>
    </row>
    <row r="148" spans="1:10" x14ac:dyDescent="0.25">
      <c r="A148" s="2">
        <v>1150</v>
      </c>
      <c r="B148" t="s">
        <v>387</v>
      </c>
      <c r="C148" s="3" t="e">
        <v>#N/A</v>
      </c>
      <c r="D148" s="3" t="e">
        <f t="shared" si="10"/>
        <v>#N/A</v>
      </c>
      <c r="E148" s="3"/>
      <c r="F148" s="3" t="e">
        <v>#N/A</v>
      </c>
      <c r="G148" s="3" t="e">
        <f t="shared" si="11"/>
        <v>#N/A</v>
      </c>
      <c r="H148" s="3"/>
      <c r="I148" s="4" t="e">
        <f t="shared" si="9"/>
        <v>#N/A</v>
      </c>
      <c r="J148" s="3" t="e">
        <f t="shared" si="12"/>
        <v>#N/A</v>
      </c>
    </row>
    <row r="149" spans="1:10" x14ac:dyDescent="0.25">
      <c r="A149" s="2">
        <v>1153</v>
      </c>
      <c r="B149" t="s">
        <v>388</v>
      </c>
      <c r="C149" s="3" t="e">
        <v>#N/A</v>
      </c>
      <c r="D149" s="3" t="e">
        <f t="shared" si="10"/>
        <v>#N/A</v>
      </c>
      <c r="E149" s="3"/>
      <c r="F149" s="3" t="e">
        <v>#N/A</v>
      </c>
      <c r="G149" s="3" t="e">
        <f t="shared" si="11"/>
        <v>#N/A</v>
      </c>
      <c r="H149" s="3"/>
      <c r="I149" s="4" t="e">
        <f t="shared" si="9"/>
        <v>#N/A</v>
      </c>
      <c r="J149" s="3" t="e">
        <f t="shared" si="12"/>
        <v>#N/A</v>
      </c>
    </row>
    <row r="150" spans="1:10" x14ac:dyDescent="0.25">
      <c r="A150" s="2">
        <v>1162</v>
      </c>
      <c r="B150" t="s">
        <v>389</v>
      </c>
      <c r="C150" s="3" t="e">
        <v>#N/A</v>
      </c>
      <c r="D150" s="3" t="e">
        <f t="shared" si="10"/>
        <v>#N/A</v>
      </c>
      <c r="E150" s="3"/>
      <c r="F150" s="3" t="e">
        <v>#N/A</v>
      </c>
      <c r="G150" s="3" t="e">
        <f t="shared" si="11"/>
        <v>#N/A</v>
      </c>
      <c r="H150" s="3"/>
      <c r="I150" s="4" t="e">
        <f t="shared" si="9"/>
        <v>#N/A</v>
      </c>
      <c r="J150" s="3" t="e">
        <f t="shared" si="12"/>
        <v>#N/A</v>
      </c>
    </row>
    <row r="151" spans="1:10" x14ac:dyDescent="0.25">
      <c r="A151" s="2">
        <v>1195</v>
      </c>
      <c r="B151" t="s">
        <v>390</v>
      </c>
      <c r="C151" s="3">
        <v>38</v>
      </c>
      <c r="D151" s="3">
        <f t="shared" si="10"/>
        <v>76</v>
      </c>
      <c r="E151" s="3"/>
      <c r="F151" s="3">
        <v>70.333333333333329</v>
      </c>
      <c r="G151" s="3">
        <f t="shared" si="11"/>
        <v>140.66666666666666</v>
      </c>
      <c r="H151" s="3"/>
      <c r="I151" s="4">
        <f t="shared" si="9"/>
        <v>53</v>
      </c>
      <c r="J151" s="3">
        <f t="shared" si="12"/>
        <v>106</v>
      </c>
    </row>
    <row r="152" spans="1:10" x14ac:dyDescent="0.25">
      <c r="A152" s="2">
        <v>1196</v>
      </c>
      <c r="B152" t="s">
        <v>391</v>
      </c>
      <c r="C152" s="3">
        <v>6</v>
      </c>
      <c r="D152" s="3">
        <f t="shared" si="10"/>
        <v>12</v>
      </c>
      <c r="E152" s="3"/>
      <c r="F152" s="3" t="e">
        <v>#N/A</v>
      </c>
      <c r="G152" s="3" t="e">
        <f t="shared" si="11"/>
        <v>#N/A</v>
      </c>
      <c r="H152" s="3"/>
      <c r="I152" s="4" t="e">
        <f t="shared" si="9"/>
        <v>#N/A</v>
      </c>
      <c r="J152" s="3" t="e">
        <f t="shared" si="12"/>
        <v>#N/A</v>
      </c>
    </row>
    <row r="153" spans="1:10" x14ac:dyDescent="0.25">
      <c r="A153" s="2">
        <v>1197</v>
      </c>
      <c r="B153" t="s">
        <v>392</v>
      </c>
      <c r="C153" s="3">
        <v>64</v>
      </c>
      <c r="D153" s="3">
        <f t="shared" si="10"/>
        <v>128</v>
      </c>
      <c r="E153" s="3"/>
      <c r="F153" s="3">
        <v>7.333333333333333</v>
      </c>
      <c r="G153" s="3">
        <f t="shared" si="11"/>
        <v>14.666666666666666</v>
      </c>
      <c r="H153" s="3"/>
      <c r="I153" s="4">
        <f t="shared" si="9"/>
        <v>18.333333333333332</v>
      </c>
      <c r="J153" s="3">
        <f t="shared" si="12"/>
        <v>36.666666666666664</v>
      </c>
    </row>
    <row r="154" spans="1:10" x14ac:dyDescent="0.25">
      <c r="A154" s="2">
        <v>1198</v>
      </c>
      <c r="B154" t="s">
        <v>393</v>
      </c>
      <c r="C154" s="3" t="e">
        <v>#N/A</v>
      </c>
      <c r="D154" s="3" t="e">
        <f t="shared" si="10"/>
        <v>#N/A</v>
      </c>
      <c r="E154" s="3"/>
      <c r="F154" s="3" t="e">
        <v>#N/A</v>
      </c>
      <c r="G154" s="3" t="e">
        <f t="shared" si="11"/>
        <v>#N/A</v>
      </c>
      <c r="H154" s="3"/>
      <c r="I154" s="4" t="e">
        <f t="shared" si="9"/>
        <v>#N/A</v>
      </c>
      <c r="J154" s="3" t="e">
        <f t="shared" si="12"/>
        <v>#N/A</v>
      </c>
    </row>
    <row r="155" spans="1:10" x14ac:dyDescent="0.25">
      <c r="A155" s="2">
        <v>1199</v>
      </c>
      <c r="B155" t="s">
        <v>394</v>
      </c>
      <c r="C155" s="3">
        <v>27.666666666666668</v>
      </c>
      <c r="D155" s="3">
        <f t="shared" si="10"/>
        <v>55.333333333333336</v>
      </c>
      <c r="E155" s="3"/>
      <c r="F155" s="3" t="e">
        <v>#N/A</v>
      </c>
      <c r="G155" s="3" t="e">
        <f t="shared" si="11"/>
        <v>#N/A</v>
      </c>
      <c r="H155" s="3"/>
      <c r="I155" s="4">
        <f t="shared" si="9"/>
        <v>2</v>
      </c>
      <c r="J155" s="3">
        <f t="shared" si="12"/>
        <v>4</v>
      </c>
    </row>
    <row r="156" spans="1:10" x14ac:dyDescent="0.25">
      <c r="A156" s="2">
        <v>1200</v>
      </c>
      <c r="B156" t="s">
        <v>395</v>
      </c>
      <c r="C156" s="3" t="e">
        <v>#N/A</v>
      </c>
      <c r="D156" s="3" t="e">
        <f t="shared" si="10"/>
        <v>#N/A</v>
      </c>
      <c r="E156" s="3"/>
      <c r="F156" s="3" t="e">
        <v>#N/A</v>
      </c>
      <c r="G156" s="3" t="e">
        <f t="shared" si="11"/>
        <v>#N/A</v>
      </c>
      <c r="H156" s="3"/>
      <c r="I156" s="4" t="e">
        <f t="shared" si="9"/>
        <v>#N/A</v>
      </c>
      <c r="J156" s="3" t="e">
        <f t="shared" si="12"/>
        <v>#N/A</v>
      </c>
    </row>
    <row r="157" spans="1:10" x14ac:dyDescent="0.25">
      <c r="A157" s="2">
        <v>1201</v>
      </c>
      <c r="B157" t="s">
        <v>396</v>
      </c>
      <c r="C157" s="3" t="e">
        <v>#N/A</v>
      </c>
      <c r="D157" s="3" t="e">
        <f t="shared" si="10"/>
        <v>#N/A</v>
      </c>
      <c r="E157" s="3"/>
      <c r="F157" s="3" t="e">
        <v>#N/A</v>
      </c>
      <c r="G157" s="3" t="e">
        <f t="shared" si="11"/>
        <v>#N/A</v>
      </c>
      <c r="H157" s="3"/>
      <c r="I157" s="4" t="e">
        <f t="shared" si="9"/>
        <v>#N/A</v>
      </c>
      <c r="J157" s="3" t="e">
        <f t="shared" si="12"/>
        <v>#N/A</v>
      </c>
    </row>
    <row r="158" spans="1:10" x14ac:dyDescent="0.25">
      <c r="A158" s="2">
        <v>1202</v>
      </c>
      <c r="B158" t="s">
        <v>397</v>
      </c>
      <c r="C158" s="3">
        <v>374.66666666666669</v>
      </c>
      <c r="D158" s="3">
        <f t="shared" si="10"/>
        <v>749.33333333333337</v>
      </c>
      <c r="E158" s="3"/>
      <c r="F158" s="3">
        <v>331</v>
      </c>
      <c r="G158" s="3">
        <f t="shared" si="11"/>
        <v>662</v>
      </c>
      <c r="H158" s="3"/>
      <c r="I158" s="4">
        <f t="shared" si="9"/>
        <v>195.66666666666666</v>
      </c>
      <c r="J158" s="3">
        <f t="shared" si="12"/>
        <v>391.33333333333331</v>
      </c>
    </row>
    <row r="159" spans="1:10" x14ac:dyDescent="0.25">
      <c r="A159" s="2">
        <v>1203</v>
      </c>
      <c r="B159" t="s">
        <v>398</v>
      </c>
      <c r="C159" s="3">
        <v>18.333333333333332</v>
      </c>
      <c r="D159" s="3">
        <f t="shared" si="10"/>
        <v>36.666666666666664</v>
      </c>
      <c r="E159" s="3"/>
      <c r="F159" s="3">
        <v>15</v>
      </c>
      <c r="G159" s="3">
        <f t="shared" si="11"/>
        <v>30</v>
      </c>
      <c r="H159" s="3"/>
      <c r="I159" s="4">
        <f t="shared" si="9"/>
        <v>23.333333333333332</v>
      </c>
      <c r="J159" s="3">
        <f t="shared" si="12"/>
        <v>46.666666666666664</v>
      </c>
    </row>
    <row r="160" spans="1:10" x14ac:dyDescent="0.25">
      <c r="A160" s="2">
        <v>1211</v>
      </c>
      <c r="B160" t="s">
        <v>399</v>
      </c>
      <c r="C160" s="3" t="e">
        <v>#N/A</v>
      </c>
      <c r="D160" s="3" t="e">
        <f t="shared" si="10"/>
        <v>#N/A</v>
      </c>
      <c r="E160" s="3"/>
      <c r="F160" s="3" t="e">
        <v>#N/A</v>
      </c>
      <c r="G160" s="3" t="e">
        <f t="shared" si="11"/>
        <v>#N/A</v>
      </c>
      <c r="H160" s="3"/>
      <c r="I160" s="4" t="e">
        <f t="shared" si="9"/>
        <v>#N/A</v>
      </c>
      <c r="J160" s="3" t="e">
        <f t="shared" si="12"/>
        <v>#N/A</v>
      </c>
    </row>
    <row r="161" spans="1:10" x14ac:dyDescent="0.25">
      <c r="A161" s="2">
        <v>1212</v>
      </c>
      <c r="B161" t="s">
        <v>400</v>
      </c>
      <c r="C161" s="3">
        <v>0.66666666666666663</v>
      </c>
      <c r="D161" s="3">
        <f t="shared" si="10"/>
        <v>1.3333333333333333</v>
      </c>
      <c r="E161" s="3"/>
      <c r="F161" s="3" t="e">
        <v>#N/A</v>
      </c>
      <c r="G161" s="3" t="e">
        <f t="shared" si="11"/>
        <v>#N/A</v>
      </c>
      <c r="H161" s="3"/>
      <c r="I161" s="4" t="e">
        <f t="shared" si="9"/>
        <v>#N/A</v>
      </c>
      <c r="J161" s="3" t="e">
        <f t="shared" si="12"/>
        <v>#N/A</v>
      </c>
    </row>
    <row r="162" spans="1:10" x14ac:dyDescent="0.25">
      <c r="A162" s="2">
        <v>1217</v>
      </c>
      <c r="B162" t="s">
        <v>401</v>
      </c>
      <c r="C162" s="3">
        <v>34</v>
      </c>
      <c r="D162" s="3">
        <f t="shared" si="10"/>
        <v>68</v>
      </c>
      <c r="E162" s="3"/>
      <c r="F162" s="3">
        <v>19</v>
      </c>
      <c r="G162" s="3">
        <f t="shared" si="11"/>
        <v>38</v>
      </c>
      <c r="H162" s="3"/>
      <c r="I162" s="4">
        <f t="shared" si="9"/>
        <v>0</v>
      </c>
      <c r="J162" s="3">
        <f t="shared" si="12"/>
        <v>0</v>
      </c>
    </row>
    <row r="163" spans="1:10" x14ac:dyDescent="0.25">
      <c r="A163" s="2">
        <v>1218</v>
      </c>
      <c r="B163" t="s">
        <v>402</v>
      </c>
      <c r="C163" s="3">
        <v>7</v>
      </c>
      <c r="D163" s="3">
        <f t="shared" si="10"/>
        <v>14</v>
      </c>
      <c r="E163" s="3"/>
      <c r="F163" s="3">
        <v>1</v>
      </c>
      <c r="G163" s="3">
        <f t="shared" si="11"/>
        <v>2</v>
      </c>
      <c r="H163" s="3"/>
      <c r="I163" s="4">
        <f t="shared" si="9"/>
        <v>0</v>
      </c>
      <c r="J163" s="3">
        <f t="shared" si="12"/>
        <v>0</v>
      </c>
    </row>
    <row r="164" spans="1:10" x14ac:dyDescent="0.25">
      <c r="A164" s="2">
        <v>1219</v>
      </c>
      <c r="B164" t="s">
        <v>403</v>
      </c>
      <c r="C164" s="3">
        <v>16</v>
      </c>
      <c r="D164" s="3">
        <f t="shared" si="10"/>
        <v>32</v>
      </c>
      <c r="E164" s="3"/>
      <c r="F164" s="3">
        <v>2.6666666666666665</v>
      </c>
      <c r="G164" s="3">
        <f t="shared" si="11"/>
        <v>5.333333333333333</v>
      </c>
      <c r="H164" s="3"/>
      <c r="I164" s="4">
        <f t="shared" si="9"/>
        <v>0</v>
      </c>
      <c r="J164" s="3">
        <f t="shared" si="12"/>
        <v>0</v>
      </c>
    </row>
    <row r="165" spans="1:10" x14ac:dyDescent="0.25">
      <c r="A165" s="2">
        <v>1220</v>
      </c>
      <c r="B165" t="s">
        <v>404</v>
      </c>
      <c r="C165" s="3">
        <v>0.33333333333333331</v>
      </c>
      <c r="D165" s="3">
        <f t="shared" si="10"/>
        <v>0.66666666666666663</v>
      </c>
      <c r="E165" s="3"/>
      <c r="F165" s="3" t="e">
        <v>#N/A</v>
      </c>
      <c r="G165" s="3" t="e">
        <f t="shared" si="11"/>
        <v>#N/A</v>
      </c>
      <c r="H165" s="3"/>
      <c r="I165" s="4" t="e">
        <f t="shared" si="9"/>
        <v>#N/A</v>
      </c>
      <c r="J165" s="3" t="e">
        <f t="shared" si="12"/>
        <v>#N/A</v>
      </c>
    </row>
    <row r="166" spans="1:10" x14ac:dyDescent="0.25">
      <c r="A166" s="2">
        <v>1223</v>
      </c>
      <c r="B166" t="s">
        <v>405</v>
      </c>
      <c r="C166" s="3">
        <v>3.6666666666666665</v>
      </c>
      <c r="D166" s="3">
        <f t="shared" si="10"/>
        <v>7.333333333333333</v>
      </c>
      <c r="E166" s="3"/>
      <c r="F166" s="3">
        <v>169</v>
      </c>
      <c r="G166" s="3">
        <f t="shared" si="11"/>
        <v>338</v>
      </c>
      <c r="H166" s="3"/>
      <c r="I166" s="4">
        <f t="shared" si="9"/>
        <v>13.333333333333334</v>
      </c>
      <c r="J166" s="3">
        <f t="shared" si="12"/>
        <v>26.666666666666668</v>
      </c>
    </row>
    <row r="167" spans="1:10" x14ac:dyDescent="0.25">
      <c r="A167" s="2">
        <v>1224</v>
      </c>
      <c r="B167" t="s">
        <v>406</v>
      </c>
      <c r="C167" s="3" t="e">
        <v>#N/A</v>
      </c>
      <c r="D167" s="3" t="e">
        <f t="shared" si="10"/>
        <v>#N/A</v>
      </c>
      <c r="E167" s="3"/>
      <c r="F167" s="3" t="e">
        <v>#N/A</v>
      </c>
      <c r="G167" s="3" t="e">
        <f t="shared" si="11"/>
        <v>#N/A</v>
      </c>
      <c r="H167" s="3"/>
      <c r="I167" s="4" t="e">
        <f t="shared" si="9"/>
        <v>#N/A</v>
      </c>
      <c r="J167" s="3" t="e">
        <f t="shared" si="12"/>
        <v>#N/A</v>
      </c>
    </row>
    <row r="168" spans="1:10" x14ac:dyDescent="0.25">
      <c r="A168" s="2">
        <v>1238</v>
      </c>
      <c r="B168" t="s">
        <v>407</v>
      </c>
      <c r="C168" s="3">
        <v>1</v>
      </c>
      <c r="D168" s="3">
        <f t="shared" si="10"/>
        <v>2</v>
      </c>
      <c r="E168" s="3"/>
      <c r="F168" s="3">
        <v>8</v>
      </c>
      <c r="G168" s="3">
        <f t="shared" si="11"/>
        <v>16</v>
      </c>
      <c r="H168" s="3"/>
      <c r="I168" s="4" t="e">
        <f t="shared" si="9"/>
        <v>#N/A</v>
      </c>
      <c r="J168" s="3" t="e">
        <f t="shared" si="12"/>
        <v>#N/A</v>
      </c>
    </row>
    <row r="169" spans="1:10" x14ac:dyDescent="0.25">
      <c r="A169" s="2">
        <v>1239</v>
      </c>
      <c r="B169" t="s">
        <v>408</v>
      </c>
      <c r="C169" s="3" t="e">
        <v>#N/A</v>
      </c>
      <c r="D169" s="3" t="e">
        <f t="shared" si="10"/>
        <v>#N/A</v>
      </c>
      <c r="E169" s="3"/>
      <c r="F169" s="3" t="e">
        <v>#N/A</v>
      </c>
      <c r="G169" s="3" t="e">
        <f t="shared" si="11"/>
        <v>#N/A</v>
      </c>
      <c r="H169" s="3"/>
      <c r="I169" s="4" t="e">
        <f t="shared" si="9"/>
        <v>#N/A</v>
      </c>
      <c r="J169" s="3" t="e">
        <f t="shared" si="12"/>
        <v>#N/A</v>
      </c>
    </row>
    <row r="170" spans="1:10" x14ac:dyDescent="0.25">
      <c r="A170" s="2">
        <v>1240</v>
      </c>
      <c r="B170" t="s">
        <v>409</v>
      </c>
      <c r="C170" s="3">
        <v>23.666666666666668</v>
      </c>
      <c r="D170" s="3">
        <f t="shared" si="10"/>
        <v>47.333333333333336</v>
      </c>
      <c r="E170" s="3"/>
      <c r="F170" s="3">
        <v>11.333333333333334</v>
      </c>
      <c r="G170" s="3">
        <f t="shared" si="11"/>
        <v>22.666666666666668</v>
      </c>
      <c r="H170" s="3"/>
      <c r="I170" s="4" t="e">
        <f t="shared" si="9"/>
        <v>#N/A</v>
      </c>
      <c r="J170" s="3" t="e">
        <f t="shared" si="12"/>
        <v>#N/A</v>
      </c>
    </row>
    <row r="171" spans="1:10" x14ac:dyDescent="0.25">
      <c r="A171" s="2">
        <v>1241</v>
      </c>
      <c r="B171" t="s">
        <v>410</v>
      </c>
      <c r="C171" s="3">
        <v>1158.3333333333333</v>
      </c>
      <c r="D171" s="3">
        <f t="shared" si="10"/>
        <v>2316.6666666666665</v>
      </c>
      <c r="E171" s="3"/>
      <c r="F171" s="3">
        <v>1245.3333333333333</v>
      </c>
      <c r="G171" s="3">
        <f t="shared" si="11"/>
        <v>2490.6666666666665</v>
      </c>
      <c r="H171" s="3"/>
      <c r="I171" s="4">
        <f t="shared" si="9"/>
        <v>694.33333333333337</v>
      </c>
      <c r="J171" s="3">
        <f t="shared" si="12"/>
        <v>1388.6666666666667</v>
      </c>
    </row>
    <row r="172" spans="1:10" x14ac:dyDescent="0.25">
      <c r="A172" s="2">
        <v>1242</v>
      </c>
      <c r="B172" t="s">
        <v>411</v>
      </c>
      <c r="C172" s="3" t="e">
        <v>#N/A</v>
      </c>
      <c r="D172" s="3" t="e">
        <f t="shared" si="10"/>
        <v>#N/A</v>
      </c>
      <c r="E172" s="3"/>
      <c r="F172" s="3" t="e">
        <v>#N/A</v>
      </c>
      <c r="G172" s="3" t="e">
        <f t="shared" si="11"/>
        <v>#N/A</v>
      </c>
      <c r="H172" s="3"/>
      <c r="I172" s="4" t="e">
        <f t="shared" ref="I172:I219" si="13">VLOOKUP(A172,SOYS2,4,FALSE)*2</f>
        <v>#N/A</v>
      </c>
      <c r="J172" s="3" t="e">
        <f t="shared" si="12"/>
        <v>#N/A</v>
      </c>
    </row>
    <row r="173" spans="1:10" x14ac:dyDescent="0.25">
      <c r="A173" s="2">
        <v>1243</v>
      </c>
      <c r="B173" t="s">
        <v>412</v>
      </c>
      <c r="C173" s="3" t="e">
        <v>#N/A</v>
      </c>
      <c r="D173" s="3" t="e">
        <f t="shared" si="10"/>
        <v>#N/A</v>
      </c>
      <c r="E173" s="3"/>
      <c r="F173" s="3" t="e">
        <v>#N/A</v>
      </c>
      <c r="G173" s="3" t="e">
        <f t="shared" si="11"/>
        <v>#N/A</v>
      </c>
      <c r="H173" s="3"/>
      <c r="I173" s="4" t="e">
        <f t="shared" si="13"/>
        <v>#N/A</v>
      </c>
      <c r="J173" s="3" t="e">
        <f t="shared" si="12"/>
        <v>#N/A</v>
      </c>
    </row>
    <row r="174" spans="1:10" x14ac:dyDescent="0.25">
      <c r="A174" s="2">
        <v>1244</v>
      </c>
      <c r="B174" t="s">
        <v>413</v>
      </c>
      <c r="C174" s="3" t="e">
        <v>#N/A</v>
      </c>
      <c r="D174" s="3" t="e">
        <f t="shared" si="10"/>
        <v>#N/A</v>
      </c>
      <c r="E174" s="3"/>
      <c r="F174" s="3" t="e">
        <v>#N/A</v>
      </c>
      <c r="G174" s="3" t="e">
        <f t="shared" si="11"/>
        <v>#N/A</v>
      </c>
      <c r="H174" s="3"/>
      <c r="I174" s="4" t="e">
        <f t="shared" si="13"/>
        <v>#N/A</v>
      </c>
      <c r="J174" s="3" t="e">
        <f t="shared" si="12"/>
        <v>#N/A</v>
      </c>
    </row>
    <row r="175" spans="1:10" x14ac:dyDescent="0.25">
      <c r="A175" s="2">
        <v>1247</v>
      </c>
      <c r="B175" t="s">
        <v>414</v>
      </c>
      <c r="C175" s="3" t="e">
        <v>#N/A</v>
      </c>
      <c r="D175" s="3" t="e">
        <f t="shared" si="10"/>
        <v>#N/A</v>
      </c>
      <c r="E175" s="3"/>
      <c r="F175" s="3" t="e">
        <v>#N/A</v>
      </c>
      <c r="G175" s="3" t="e">
        <f t="shared" si="11"/>
        <v>#N/A</v>
      </c>
      <c r="H175" s="3"/>
      <c r="I175" s="4" t="e">
        <f t="shared" si="13"/>
        <v>#N/A</v>
      </c>
      <c r="J175" s="3" t="e">
        <f t="shared" si="12"/>
        <v>#N/A</v>
      </c>
    </row>
    <row r="176" spans="1:10" x14ac:dyDescent="0.25">
      <c r="A176" s="2">
        <v>1250</v>
      </c>
      <c r="B176" t="s">
        <v>415</v>
      </c>
      <c r="C176" s="3">
        <v>4.666666666666667</v>
      </c>
      <c r="D176" s="3">
        <f t="shared" si="10"/>
        <v>9.3333333333333339</v>
      </c>
      <c r="E176" s="3"/>
      <c r="F176" s="3">
        <v>2</v>
      </c>
      <c r="G176" s="3">
        <f t="shared" si="11"/>
        <v>4</v>
      </c>
      <c r="H176" s="3"/>
      <c r="I176" s="4" t="e">
        <f t="shared" si="13"/>
        <v>#N/A</v>
      </c>
      <c r="J176" s="3" t="e">
        <f t="shared" si="12"/>
        <v>#N/A</v>
      </c>
    </row>
    <row r="177" spans="1:10" x14ac:dyDescent="0.25">
      <c r="A177" s="2">
        <v>1254</v>
      </c>
      <c r="B177" t="s">
        <v>416</v>
      </c>
      <c r="C177" s="3" t="e">
        <v>#N/A</v>
      </c>
      <c r="D177" s="3" t="e">
        <f t="shared" si="10"/>
        <v>#N/A</v>
      </c>
      <c r="E177" s="3"/>
      <c r="F177" s="3" t="e">
        <v>#N/A</v>
      </c>
      <c r="G177" s="3" t="e">
        <f t="shared" si="11"/>
        <v>#N/A</v>
      </c>
      <c r="H177" s="3"/>
      <c r="I177" s="4" t="e">
        <f t="shared" si="13"/>
        <v>#N/A</v>
      </c>
      <c r="J177" s="3" t="e">
        <f t="shared" si="12"/>
        <v>#N/A</v>
      </c>
    </row>
    <row r="178" spans="1:10" x14ac:dyDescent="0.25">
      <c r="A178" s="2">
        <v>1255</v>
      </c>
      <c r="B178" t="s">
        <v>417</v>
      </c>
      <c r="C178" s="3" t="e">
        <v>#N/A</v>
      </c>
      <c r="D178" s="3" t="e">
        <f t="shared" si="10"/>
        <v>#N/A</v>
      </c>
      <c r="E178" s="3"/>
      <c r="F178" s="3" t="e">
        <v>#N/A</v>
      </c>
      <c r="G178" s="3" t="e">
        <f t="shared" si="11"/>
        <v>#N/A</v>
      </c>
      <c r="H178" s="3"/>
      <c r="I178" s="4" t="e">
        <f t="shared" si="13"/>
        <v>#N/A</v>
      </c>
      <c r="J178" s="3" t="e">
        <f t="shared" si="12"/>
        <v>#N/A</v>
      </c>
    </row>
    <row r="179" spans="1:10" x14ac:dyDescent="0.25">
      <c r="A179" s="2">
        <v>1259</v>
      </c>
      <c r="B179" t="s">
        <v>418</v>
      </c>
      <c r="C179" s="3">
        <v>19.666666666666668</v>
      </c>
      <c r="D179" s="3">
        <f t="shared" si="10"/>
        <v>39.333333333333336</v>
      </c>
      <c r="E179" s="3"/>
      <c r="F179" s="3">
        <v>10.666666666666666</v>
      </c>
      <c r="G179" s="3">
        <f t="shared" si="11"/>
        <v>21.333333333333332</v>
      </c>
      <c r="H179" s="3"/>
      <c r="I179" s="4">
        <f t="shared" si="13"/>
        <v>9.6666666666666661</v>
      </c>
      <c r="J179" s="3">
        <f t="shared" si="12"/>
        <v>19.333333333333332</v>
      </c>
    </row>
    <row r="180" spans="1:10" x14ac:dyDescent="0.25">
      <c r="A180" s="2">
        <v>1261</v>
      </c>
      <c r="B180" t="s">
        <v>419</v>
      </c>
      <c r="C180" s="3">
        <v>0.66666666666666663</v>
      </c>
      <c r="D180" s="3">
        <f t="shared" si="10"/>
        <v>1.3333333333333333</v>
      </c>
      <c r="E180" s="3"/>
      <c r="F180" s="3">
        <v>13.333333333333334</v>
      </c>
      <c r="G180" s="3">
        <f t="shared" si="11"/>
        <v>26.666666666666668</v>
      </c>
      <c r="H180" s="3"/>
      <c r="I180" s="4" t="e">
        <f t="shared" si="13"/>
        <v>#N/A</v>
      </c>
      <c r="J180" s="3" t="e">
        <f t="shared" si="12"/>
        <v>#N/A</v>
      </c>
    </row>
    <row r="181" spans="1:10" x14ac:dyDescent="0.25">
      <c r="A181" s="2">
        <v>1269</v>
      </c>
      <c r="B181" t="s">
        <v>420</v>
      </c>
      <c r="C181" s="3" t="e">
        <v>#N/A</v>
      </c>
      <c r="D181" s="3" t="e">
        <f t="shared" si="10"/>
        <v>#N/A</v>
      </c>
      <c r="E181" s="3"/>
      <c r="F181" s="3" t="e">
        <v>#N/A</v>
      </c>
      <c r="G181" s="3" t="e">
        <f t="shared" si="11"/>
        <v>#N/A</v>
      </c>
      <c r="H181" s="3"/>
      <c r="I181" s="4" t="e">
        <f t="shared" si="13"/>
        <v>#N/A</v>
      </c>
      <c r="J181" s="3" t="e">
        <f t="shared" si="12"/>
        <v>#N/A</v>
      </c>
    </row>
    <row r="182" spans="1:10" x14ac:dyDescent="0.25">
      <c r="A182" s="2">
        <v>1279</v>
      </c>
      <c r="B182" t="s">
        <v>421</v>
      </c>
      <c r="C182" s="3">
        <v>220.66666666666666</v>
      </c>
      <c r="D182" s="3">
        <f t="shared" si="10"/>
        <v>441.33333333333331</v>
      </c>
      <c r="E182" s="3"/>
      <c r="F182" s="3">
        <v>121.5</v>
      </c>
      <c r="G182" s="3">
        <f t="shared" si="11"/>
        <v>243</v>
      </c>
      <c r="H182" s="3"/>
      <c r="I182" s="4">
        <f t="shared" si="13"/>
        <v>129</v>
      </c>
      <c r="J182" s="3">
        <f t="shared" si="12"/>
        <v>258</v>
      </c>
    </row>
    <row r="183" spans="1:10" x14ac:dyDescent="0.25">
      <c r="A183" s="2">
        <v>1280</v>
      </c>
      <c r="B183" t="s">
        <v>422</v>
      </c>
      <c r="C183" s="3">
        <v>7.333333333333333</v>
      </c>
      <c r="D183" s="3">
        <f t="shared" si="10"/>
        <v>14.666666666666666</v>
      </c>
      <c r="E183" s="3"/>
      <c r="F183" s="3">
        <v>4.333333333333333</v>
      </c>
      <c r="G183" s="3">
        <f t="shared" si="11"/>
        <v>8.6666666666666661</v>
      </c>
      <c r="H183" s="3"/>
      <c r="I183" s="4">
        <f t="shared" si="13"/>
        <v>1</v>
      </c>
      <c r="J183" s="3">
        <f t="shared" si="12"/>
        <v>2</v>
      </c>
    </row>
    <row r="184" spans="1:10" x14ac:dyDescent="0.25">
      <c r="A184" s="2">
        <v>1281</v>
      </c>
      <c r="B184" t="s">
        <v>423</v>
      </c>
      <c r="C184" s="3">
        <v>3</v>
      </c>
      <c r="D184" s="3">
        <f t="shared" si="10"/>
        <v>6</v>
      </c>
      <c r="E184" s="3"/>
      <c r="F184" s="3">
        <v>6.333333333333333</v>
      </c>
      <c r="G184" s="3">
        <f t="shared" si="11"/>
        <v>12.666666666666666</v>
      </c>
      <c r="H184" s="3"/>
      <c r="I184" s="4">
        <f t="shared" si="13"/>
        <v>1</v>
      </c>
      <c r="J184" s="3">
        <f t="shared" si="12"/>
        <v>2</v>
      </c>
    </row>
    <row r="185" spans="1:10" x14ac:dyDescent="0.25">
      <c r="A185" s="2">
        <v>1282</v>
      </c>
      <c r="B185" t="s">
        <v>424</v>
      </c>
      <c r="C185" s="3">
        <v>77.066666666666663</v>
      </c>
      <c r="D185" s="3">
        <f t="shared" si="10"/>
        <v>154.13333333333333</v>
      </c>
      <c r="E185" s="3"/>
      <c r="F185" s="3">
        <v>15.666666666666666</v>
      </c>
      <c r="G185" s="3">
        <f t="shared" si="11"/>
        <v>31.333333333333332</v>
      </c>
      <c r="H185" s="3"/>
      <c r="I185" s="4">
        <f t="shared" si="13"/>
        <v>0</v>
      </c>
      <c r="J185" s="3">
        <f t="shared" si="12"/>
        <v>0</v>
      </c>
    </row>
    <row r="186" spans="1:10" x14ac:dyDescent="0.25">
      <c r="A186" s="2">
        <v>1294</v>
      </c>
      <c r="B186" t="s">
        <v>425</v>
      </c>
      <c r="C186" s="3" t="e">
        <v>#N/A</v>
      </c>
      <c r="D186" s="3" t="e">
        <f t="shared" si="10"/>
        <v>#N/A</v>
      </c>
      <c r="E186" s="3"/>
      <c r="F186" s="3" t="e">
        <v>#N/A</v>
      </c>
      <c r="G186" s="3" t="e">
        <f t="shared" si="11"/>
        <v>#N/A</v>
      </c>
      <c r="H186" s="3"/>
      <c r="I186" s="4">
        <f t="shared" si="13"/>
        <v>0.33333333333333331</v>
      </c>
      <c r="J186" s="3">
        <f t="shared" si="12"/>
        <v>0.66666666666666663</v>
      </c>
    </row>
    <row r="187" spans="1:10" x14ac:dyDescent="0.25">
      <c r="A187" s="2">
        <v>1295</v>
      </c>
      <c r="B187" t="s">
        <v>426</v>
      </c>
      <c r="C187" s="3">
        <v>22.666666666666668</v>
      </c>
      <c r="D187" s="3">
        <f t="shared" si="10"/>
        <v>45.333333333333336</v>
      </c>
      <c r="E187" s="3"/>
      <c r="F187" s="3">
        <v>13.666666666666666</v>
      </c>
      <c r="G187" s="3">
        <f t="shared" si="11"/>
        <v>27.333333333333332</v>
      </c>
      <c r="H187" s="3"/>
      <c r="I187" s="4">
        <f t="shared" si="13"/>
        <v>5.333333333333333</v>
      </c>
      <c r="J187" s="3">
        <f t="shared" si="12"/>
        <v>10.666666666666666</v>
      </c>
    </row>
    <row r="188" spans="1:10" x14ac:dyDescent="0.25">
      <c r="A188" s="2">
        <v>1297</v>
      </c>
      <c r="B188" t="s">
        <v>427</v>
      </c>
      <c r="C188" s="3" t="e">
        <v>#N/A</v>
      </c>
      <c r="D188" s="3" t="e">
        <f t="shared" si="10"/>
        <v>#N/A</v>
      </c>
      <c r="E188" s="3"/>
      <c r="F188" s="3" t="e">
        <v>#N/A</v>
      </c>
      <c r="G188" s="3" t="e">
        <f t="shared" si="11"/>
        <v>#N/A</v>
      </c>
      <c r="H188" s="3"/>
      <c r="I188" s="4" t="e">
        <f t="shared" si="13"/>
        <v>#N/A</v>
      </c>
      <c r="J188" s="3" t="e">
        <f t="shared" si="12"/>
        <v>#N/A</v>
      </c>
    </row>
    <row r="189" spans="1:10" x14ac:dyDescent="0.25">
      <c r="A189" s="2">
        <v>1300</v>
      </c>
      <c r="B189" t="s">
        <v>428</v>
      </c>
      <c r="C189" s="3">
        <v>3.3333333333333335</v>
      </c>
      <c r="D189" s="3">
        <f t="shared" si="10"/>
        <v>6.666666666666667</v>
      </c>
      <c r="E189" s="3"/>
      <c r="F189" s="3">
        <v>4</v>
      </c>
      <c r="G189" s="3">
        <f t="shared" si="11"/>
        <v>8</v>
      </c>
      <c r="H189" s="3"/>
      <c r="I189" s="4">
        <f t="shared" si="13"/>
        <v>0.66666666666666663</v>
      </c>
      <c r="J189" s="3">
        <f t="shared" si="12"/>
        <v>1.3333333333333333</v>
      </c>
    </row>
    <row r="190" spans="1:10" x14ac:dyDescent="0.25">
      <c r="A190" s="2">
        <v>1301</v>
      </c>
      <c r="B190" t="s">
        <v>429</v>
      </c>
      <c r="C190" s="3" t="e">
        <v>#N/A</v>
      </c>
      <c r="D190" s="3" t="e">
        <f t="shared" si="10"/>
        <v>#N/A</v>
      </c>
      <c r="E190" s="3"/>
      <c r="F190" s="3" t="e">
        <v>#N/A</v>
      </c>
      <c r="G190" s="3" t="e">
        <f t="shared" si="11"/>
        <v>#N/A</v>
      </c>
      <c r="H190" s="3"/>
      <c r="I190" s="4" t="e">
        <f t="shared" si="13"/>
        <v>#N/A</v>
      </c>
      <c r="J190" s="3" t="e">
        <f t="shared" si="12"/>
        <v>#N/A</v>
      </c>
    </row>
    <row r="191" spans="1:10" x14ac:dyDescent="0.25">
      <c r="A191" s="2">
        <v>1337</v>
      </c>
      <c r="B191" t="s">
        <v>430</v>
      </c>
      <c r="C191" s="3">
        <v>0.33333333333333331</v>
      </c>
      <c r="D191" s="3">
        <f t="shared" si="10"/>
        <v>0.66666666666666663</v>
      </c>
      <c r="E191" s="3"/>
      <c r="F191" s="3">
        <v>1</v>
      </c>
      <c r="G191" s="3">
        <f t="shared" si="11"/>
        <v>2</v>
      </c>
      <c r="H191" s="3"/>
      <c r="I191" s="4">
        <f t="shared" si="13"/>
        <v>0.66666666666666663</v>
      </c>
      <c r="J191" s="3">
        <f t="shared" si="12"/>
        <v>1.3333333333333333</v>
      </c>
    </row>
    <row r="192" spans="1:10" x14ac:dyDescent="0.25">
      <c r="A192" s="2">
        <v>1345</v>
      </c>
      <c r="B192" t="s">
        <v>431</v>
      </c>
      <c r="C192" s="3">
        <v>27.666666666666668</v>
      </c>
      <c r="D192" s="3">
        <f t="shared" si="10"/>
        <v>55.333333333333336</v>
      </c>
      <c r="E192" s="3"/>
      <c r="F192" s="3">
        <v>4.333333333333333</v>
      </c>
      <c r="G192" s="3">
        <f t="shared" si="11"/>
        <v>8.6666666666666661</v>
      </c>
      <c r="H192" s="3"/>
      <c r="I192" s="4">
        <f t="shared" si="13"/>
        <v>53</v>
      </c>
      <c r="J192" s="3">
        <f t="shared" si="12"/>
        <v>106</v>
      </c>
    </row>
    <row r="193" spans="1:10" x14ac:dyDescent="0.25">
      <c r="A193" s="2">
        <v>1346</v>
      </c>
      <c r="B193" t="s">
        <v>432</v>
      </c>
      <c r="C193" s="3" t="e">
        <v>#N/A</v>
      </c>
      <c r="D193" s="3" t="e">
        <f t="shared" si="10"/>
        <v>#N/A</v>
      </c>
      <c r="E193" s="3"/>
      <c r="F193" s="3" t="e">
        <v>#N/A</v>
      </c>
      <c r="G193" s="3" t="e">
        <f t="shared" si="11"/>
        <v>#N/A</v>
      </c>
      <c r="H193" s="3"/>
      <c r="I193" s="4">
        <f t="shared" si="13"/>
        <v>1.6666666666666667</v>
      </c>
      <c r="J193" s="3">
        <f t="shared" si="12"/>
        <v>3.3333333333333335</v>
      </c>
    </row>
    <row r="194" spans="1:10" x14ac:dyDescent="0.25">
      <c r="A194" s="2">
        <v>1385</v>
      </c>
      <c r="B194" t="s">
        <v>433</v>
      </c>
      <c r="C194" s="3">
        <v>3.3333333333333335</v>
      </c>
      <c r="D194" s="3">
        <f t="shared" si="10"/>
        <v>6.666666666666667</v>
      </c>
      <c r="E194" s="3"/>
      <c r="F194" s="3" t="e">
        <v>#N/A</v>
      </c>
      <c r="G194" s="3" t="e">
        <f t="shared" si="11"/>
        <v>#N/A</v>
      </c>
      <c r="H194" s="3"/>
      <c r="I194" s="4" t="e">
        <f t="shared" si="13"/>
        <v>#N/A</v>
      </c>
      <c r="J194" s="3" t="e">
        <f t="shared" si="12"/>
        <v>#N/A</v>
      </c>
    </row>
    <row r="195" spans="1:10" x14ac:dyDescent="0.25">
      <c r="A195" s="2">
        <v>1387</v>
      </c>
      <c r="B195" t="s">
        <v>434</v>
      </c>
      <c r="C195" s="3">
        <v>7</v>
      </c>
      <c r="D195" s="3">
        <f t="shared" ref="D195:D258" si="14">SUM(C195*2)</f>
        <v>14</v>
      </c>
      <c r="E195" s="3"/>
      <c r="F195" s="3">
        <v>19.066666666666666</v>
      </c>
      <c r="G195" s="3">
        <f t="shared" ref="G195:G258" si="15">SUM(F195*2)</f>
        <v>38.133333333333333</v>
      </c>
      <c r="H195" s="3"/>
      <c r="I195" s="4" t="e">
        <f t="shared" si="13"/>
        <v>#N/A</v>
      </c>
      <c r="J195" s="3" t="e">
        <f t="shared" ref="J195:J258" si="16">SUM(I195*2)</f>
        <v>#N/A</v>
      </c>
    </row>
    <row r="196" spans="1:10" x14ac:dyDescent="0.25">
      <c r="A196" s="2">
        <v>1390</v>
      </c>
      <c r="B196" t="s">
        <v>435</v>
      </c>
      <c r="C196" s="3">
        <v>150</v>
      </c>
      <c r="D196" s="3">
        <f t="shared" si="14"/>
        <v>300</v>
      </c>
      <c r="E196" s="3"/>
      <c r="F196" s="3">
        <v>85</v>
      </c>
      <c r="G196" s="3">
        <f t="shared" si="15"/>
        <v>170</v>
      </c>
      <c r="H196" s="3"/>
      <c r="I196" s="4">
        <f t="shared" si="13"/>
        <v>67.666666666666671</v>
      </c>
      <c r="J196" s="3">
        <f t="shared" si="16"/>
        <v>135.33333333333334</v>
      </c>
    </row>
    <row r="197" spans="1:10" x14ac:dyDescent="0.25">
      <c r="A197" s="2">
        <v>1410</v>
      </c>
      <c r="B197" t="s">
        <v>436</v>
      </c>
      <c r="C197" s="3">
        <v>12</v>
      </c>
      <c r="D197" s="3">
        <f t="shared" si="14"/>
        <v>24</v>
      </c>
      <c r="E197" s="3"/>
      <c r="F197" s="3">
        <v>11.666666666666666</v>
      </c>
      <c r="G197" s="3">
        <f t="shared" si="15"/>
        <v>23.333333333333332</v>
      </c>
      <c r="H197" s="3"/>
      <c r="I197" s="4">
        <f t="shared" si="13"/>
        <v>15.666666666666666</v>
      </c>
      <c r="J197" s="3">
        <f t="shared" si="16"/>
        <v>31.333333333333332</v>
      </c>
    </row>
    <row r="198" spans="1:10" x14ac:dyDescent="0.25">
      <c r="A198" s="2">
        <v>1412</v>
      </c>
      <c r="B198" t="s">
        <v>437</v>
      </c>
      <c r="C198" s="3">
        <v>1.6666666666666667</v>
      </c>
      <c r="D198" s="3">
        <f t="shared" si="14"/>
        <v>3.3333333333333335</v>
      </c>
      <c r="E198" s="3"/>
      <c r="F198" s="3" t="e">
        <v>#N/A</v>
      </c>
      <c r="G198" s="3" t="e">
        <f t="shared" si="15"/>
        <v>#N/A</v>
      </c>
      <c r="H198" s="3"/>
      <c r="I198" s="4">
        <f t="shared" si="13"/>
        <v>10.666666666666666</v>
      </c>
      <c r="J198" s="3">
        <f t="shared" si="16"/>
        <v>21.333333333333332</v>
      </c>
    </row>
    <row r="199" spans="1:10" x14ac:dyDescent="0.25">
      <c r="A199" s="2">
        <v>1414</v>
      </c>
      <c r="B199" t="s">
        <v>438</v>
      </c>
      <c r="C199" s="3" t="e">
        <v>#N/A</v>
      </c>
      <c r="D199" s="3" t="e">
        <f t="shared" si="14"/>
        <v>#N/A</v>
      </c>
      <c r="E199" s="3"/>
      <c r="F199" s="3" t="e">
        <v>#N/A</v>
      </c>
      <c r="G199" s="3" t="e">
        <f t="shared" si="15"/>
        <v>#N/A</v>
      </c>
      <c r="H199" s="3"/>
      <c r="I199" s="4" t="e">
        <f t="shared" si="13"/>
        <v>#N/A</v>
      </c>
      <c r="J199" s="3" t="e">
        <f t="shared" si="16"/>
        <v>#N/A</v>
      </c>
    </row>
    <row r="200" spans="1:10" x14ac:dyDescent="0.25">
      <c r="A200" s="2">
        <v>1419</v>
      </c>
      <c r="B200" t="s">
        <v>439</v>
      </c>
      <c r="C200" s="3">
        <v>5</v>
      </c>
      <c r="D200" s="3">
        <f t="shared" si="14"/>
        <v>10</v>
      </c>
      <c r="E200" s="3"/>
      <c r="F200" s="3">
        <v>18</v>
      </c>
      <c r="G200" s="3">
        <f t="shared" si="15"/>
        <v>36</v>
      </c>
      <c r="H200" s="3"/>
      <c r="I200" s="4">
        <f t="shared" si="13"/>
        <v>6.666666666666667</v>
      </c>
      <c r="J200" s="3">
        <f t="shared" si="16"/>
        <v>13.333333333333334</v>
      </c>
    </row>
    <row r="201" spans="1:10" x14ac:dyDescent="0.25">
      <c r="A201" s="2">
        <v>1433</v>
      </c>
      <c r="B201" t="s">
        <v>440</v>
      </c>
      <c r="C201" s="3">
        <v>32.333333333333336</v>
      </c>
      <c r="D201" s="3">
        <f t="shared" si="14"/>
        <v>64.666666666666671</v>
      </c>
      <c r="E201" s="3"/>
      <c r="F201" s="3">
        <v>31.666666666666668</v>
      </c>
      <c r="G201" s="3">
        <f t="shared" si="15"/>
        <v>63.333333333333336</v>
      </c>
      <c r="H201" s="3"/>
      <c r="I201" s="4">
        <f t="shared" si="13"/>
        <v>11</v>
      </c>
      <c r="J201" s="3">
        <f t="shared" si="16"/>
        <v>22</v>
      </c>
    </row>
    <row r="202" spans="1:10" x14ac:dyDescent="0.25">
      <c r="A202" s="2">
        <v>1454</v>
      </c>
      <c r="B202" t="s">
        <v>441</v>
      </c>
      <c r="C202" s="3">
        <v>72.666666666666671</v>
      </c>
      <c r="D202" s="3">
        <f t="shared" si="14"/>
        <v>145.33333333333334</v>
      </c>
      <c r="E202" s="3"/>
      <c r="F202" s="3">
        <v>28</v>
      </c>
      <c r="G202" s="3">
        <f t="shared" si="15"/>
        <v>56</v>
      </c>
      <c r="H202" s="3"/>
      <c r="I202" s="4">
        <f t="shared" si="13"/>
        <v>42.333333333333336</v>
      </c>
      <c r="J202" s="3">
        <f t="shared" si="16"/>
        <v>84.666666666666671</v>
      </c>
    </row>
    <row r="203" spans="1:10" x14ac:dyDescent="0.25">
      <c r="A203" s="2">
        <v>1456</v>
      </c>
      <c r="B203" t="s">
        <v>344</v>
      </c>
      <c r="C203" s="3">
        <v>5.666666666666667</v>
      </c>
      <c r="D203" s="3">
        <f t="shared" si="14"/>
        <v>11.333333333333334</v>
      </c>
      <c r="E203" s="3"/>
      <c r="F203" s="3" t="e">
        <v>#N/A</v>
      </c>
      <c r="G203" s="3" t="e">
        <f t="shared" si="15"/>
        <v>#N/A</v>
      </c>
      <c r="H203" s="3"/>
      <c r="I203" s="4" t="e">
        <f t="shared" si="13"/>
        <v>#N/A</v>
      </c>
      <c r="J203" s="3" t="e">
        <f t="shared" si="16"/>
        <v>#N/A</v>
      </c>
    </row>
    <row r="204" spans="1:10" x14ac:dyDescent="0.25">
      <c r="A204" s="2">
        <v>1457</v>
      </c>
      <c r="B204" t="s">
        <v>442</v>
      </c>
      <c r="C204" s="3">
        <v>8.6666666666666661</v>
      </c>
      <c r="D204" s="3">
        <f t="shared" si="14"/>
        <v>17.333333333333332</v>
      </c>
      <c r="E204" s="3"/>
      <c r="F204" s="3">
        <v>1.3333333333333333</v>
      </c>
      <c r="G204" s="3">
        <f t="shared" si="15"/>
        <v>2.6666666666666665</v>
      </c>
      <c r="H204" s="3"/>
      <c r="I204" s="4" t="e">
        <f t="shared" si="13"/>
        <v>#N/A</v>
      </c>
      <c r="J204" s="3" t="e">
        <f t="shared" si="16"/>
        <v>#N/A</v>
      </c>
    </row>
    <row r="205" spans="1:10" x14ac:dyDescent="0.25">
      <c r="A205" s="2">
        <v>1458</v>
      </c>
      <c r="B205" t="s">
        <v>443</v>
      </c>
      <c r="C205" s="3">
        <v>21.333333333333332</v>
      </c>
      <c r="D205" s="3">
        <f t="shared" si="14"/>
        <v>42.666666666666664</v>
      </c>
      <c r="E205" s="3"/>
      <c r="F205" s="3">
        <v>3.6666666666666665</v>
      </c>
      <c r="G205" s="3">
        <f t="shared" si="15"/>
        <v>7.333333333333333</v>
      </c>
      <c r="H205" s="3"/>
      <c r="I205" s="4">
        <f t="shared" si="13"/>
        <v>3.3333333333333335</v>
      </c>
      <c r="J205" s="3">
        <f t="shared" si="16"/>
        <v>6.666666666666667</v>
      </c>
    </row>
    <row r="206" spans="1:10" x14ac:dyDescent="0.25">
      <c r="A206" s="2">
        <v>1479</v>
      </c>
      <c r="B206" t="s">
        <v>444</v>
      </c>
      <c r="C206" s="3">
        <v>3.6666666666666665</v>
      </c>
      <c r="D206" s="3">
        <f t="shared" si="14"/>
        <v>7.333333333333333</v>
      </c>
      <c r="E206" s="3"/>
      <c r="F206" s="3" t="e">
        <v>#N/A</v>
      </c>
      <c r="G206" s="3" t="e">
        <f t="shared" si="15"/>
        <v>#N/A</v>
      </c>
      <c r="H206" s="3"/>
      <c r="I206" s="4">
        <f t="shared" si="13"/>
        <v>1</v>
      </c>
      <c r="J206" s="3">
        <f t="shared" si="16"/>
        <v>2</v>
      </c>
    </row>
    <row r="207" spans="1:10" x14ac:dyDescent="0.25">
      <c r="A207" s="2">
        <v>1480</v>
      </c>
      <c r="B207" t="s">
        <v>445</v>
      </c>
      <c r="C207" s="3">
        <v>0.66666666666666663</v>
      </c>
      <c r="D207" s="3">
        <f t="shared" si="14"/>
        <v>1.3333333333333333</v>
      </c>
      <c r="E207" s="3"/>
      <c r="F207" s="3" t="e">
        <v>#N/A</v>
      </c>
      <c r="G207" s="3" t="e">
        <f t="shared" si="15"/>
        <v>#N/A</v>
      </c>
      <c r="H207" s="3"/>
      <c r="I207" s="4">
        <f t="shared" si="13"/>
        <v>0.66666666666666663</v>
      </c>
      <c r="J207" s="3">
        <f t="shared" si="16"/>
        <v>1.3333333333333333</v>
      </c>
    </row>
    <row r="208" spans="1:10" x14ac:dyDescent="0.25">
      <c r="A208" s="2">
        <v>1513</v>
      </c>
      <c r="B208" t="s">
        <v>446</v>
      </c>
      <c r="C208" s="3">
        <v>11.666666666666666</v>
      </c>
      <c r="D208" s="3">
        <f t="shared" si="14"/>
        <v>23.333333333333332</v>
      </c>
      <c r="E208" s="3"/>
      <c r="F208" s="3">
        <v>70</v>
      </c>
      <c r="G208" s="3">
        <f t="shared" si="15"/>
        <v>140</v>
      </c>
      <c r="H208" s="3"/>
      <c r="I208" s="4">
        <f t="shared" si="13"/>
        <v>3.3333333333333335</v>
      </c>
      <c r="J208" s="3">
        <f t="shared" si="16"/>
        <v>6.666666666666667</v>
      </c>
    </row>
    <row r="209" spans="1:10" x14ac:dyDescent="0.25">
      <c r="A209" s="2">
        <v>1514</v>
      </c>
      <c r="B209" t="s">
        <v>447</v>
      </c>
      <c r="C209" s="3">
        <v>80</v>
      </c>
      <c r="D209" s="3">
        <f t="shared" si="14"/>
        <v>160</v>
      </c>
      <c r="E209" s="3"/>
      <c r="F209" s="3">
        <v>70</v>
      </c>
      <c r="G209" s="3">
        <f t="shared" si="15"/>
        <v>140</v>
      </c>
      <c r="H209" s="3"/>
      <c r="I209" s="4">
        <v>70</v>
      </c>
      <c r="J209" s="3">
        <f t="shared" si="16"/>
        <v>140</v>
      </c>
    </row>
    <row r="210" spans="1:10" x14ac:dyDescent="0.25">
      <c r="A210" s="2">
        <v>1515</v>
      </c>
      <c r="B210" t="s">
        <v>448</v>
      </c>
      <c r="C210" s="3">
        <v>80</v>
      </c>
      <c r="D210" s="3">
        <f t="shared" si="14"/>
        <v>160</v>
      </c>
      <c r="E210" s="3"/>
      <c r="F210" s="3">
        <v>70</v>
      </c>
      <c r="G210" s="3">
        <f t="shared" si="15"/>
        <v>140</v>
      </c>
      <c r="H210" s="3"/>
      <c r="I210" s="4">
        <v>70</v>
      </c>
      <c r="J210" s="3">
        <f t="shared" si="16"/>
        <v>140</v>
      </c>
    </row>
    <row r="211" spans="1:10" x14ac:dyDescent="0.25">
      <c r="A211" s="2">
        <v>1516</v>
      </c>
      <c r="B211" t="s">
        <v>449</v>
      </c>
      <c r="C211" s="3">
        <v>80</v>
      </c>
      <c r="D211" s="3">
        <f t="shared" si="14"/>
        <v>160</v>
      </c>
      <c r="E211" s="3"/>
      <c r="F211" s="3">
        <v>70</v>
      </c>
      <c r="G211" s="3">
        <f t="shared" si="15"/>
        <v>140</v>
      </c>
      <c r="H211" s="3"/>
      <c r="I211" s="4">
        <v>70</v>
      </c>
      <c r="J211" s="3">
        <f t="shared" si="16"/>
        <v>140</v>
      </c>
    </row>
    <row r="212" spans="1:10" x14ac:dyDescent="0.25">
      <c r="A212" s="2">
        <v>1518</v>
      </c>
      <c r="B212" t="s">
        <v>450</v>
      </c>
      <c r="C212" s="3" t="e">
        <v>#N/A</v>
      </c>
      <c r="D212" s="3" t="e">
        <f t="shared" si="14"/>
        <v>#N/A</v>
      </c>
      <c r="E212" s="3"/>
      <c r="F212" s="3">
        <v>0.66666666666666663</v>
      </c>
      <c r="G212" s="3">
        <f t="shared" si="15"/>
        <v>1.3333333333333333</v>
      </c>
      <c r="H212" s="3"/>
      <c r="I212" s="4" t="e">
        <f t="shared" si="13"/>
        <v>#N/A</v>
      </c>
      <c r="J212" s="3" t="e">
        <f t="shared" si="16"/>
        <v>#N/A</v>
      </c>
    </row>
    <row r="213" spans="1:10" x14ac:dyDescent="0.25">
      <c r="A213" s="2">
        <v>1542</v>
      </c>
      <c r="B213" t="s">
        <v>451</v>
      </c>
      <c r="C213" s="3">
        <v>92</v>
      </c>
      <c r="D213" s="3">
        <f t="shared" si="14"/>
        <v>184</v>
      </c>
      <c r="E213" s="3"/>
      <c r="F213" s="3">
        <v>17</v>
      </c>
      <c r="G213" s="3">
        <f t="shared" si="15"/>
        <v>34</v>
      </c>
      <c r="H213" s="3"/>
      <c r="I213" s="4" t="e">
        <f t="shared" si="13"/>
        <v>#N/A</v>
      </c>
      <c r="J213" s="3" t="e">
        <f t="shared" si="16"/>
        <v>#N/A</v>
      </c>
    </row>
    <row r="214" spans="1:10" x14ac:dyDescent="0.25">
      <c r="A214" s="2">
        <v>1543</v>
      </c>
      <c r="B214" t="s">
        <v>452</v>
      </c>
      <c r="C214" s="3">
        <v>5.666666666666667</v>
      </c>
      <c r="D214" s="3">
        <f t="shared" si="14"/>
        <v>11.333333333333334</v>
      </c>
      <c r="E214" s="3"/>
      <c r="F214" s="3">
        <v>11</v>
      </c>
      <c r="G214" s="3">
        <f t="shared" si="15"/>
        <v>22</v>
      </c>
      <c r="H214" s="3"/>
      <c r="I214" s="4" t="e">
        <f t="shared" si="13"/>
        <v>#N/A</v>
      </c>
      <c r="J214" s="3" t="e">
        <f t="shared" si="16"/>
        <v>#N/A</v>
      </c>
    </row>
    <row r="215" spans="1:10" x14ac:dyDescent="0.25">
      <c r="A215" s="2">
        <v>1545</v>
      </c>
      <c r="B215" t="s">
        <v>453</v>
      </c>
      <c r="C215" s="3">
        <v>16</v>
      </c>
      <c r="D215" s="3">
        <f t="shared" si="14"/>
        <v>32</v>
      </c>
      <c r="E215" s="3"/>
      <c r="F215" s="3">
        <v>10.666666666666666</v>
      </c>
      <c r="G215" s="3">
        <f t="shared" si="15"/>
        <v>21.333333333333332</v>
      </c>
      <c r="H215" s="3"/>
      <c r="I215" s="4">
        <f t="shared" si="13"/>
        <v>9.6666666666666661</v>
      </c>
      <c r="J215" s="3">
        <f t="shared" si="16"/>
        <v>19.333333333333332</v>
      </c>
    </row>
    <row r="216" spans="1:10" x14ac:dyDescent="0.25">
      <c r="A216" s="2">
        <v>1546</v>
      </c>
      <c r="B216" t="s">
        <v>454</v>
      </c>
      <c r="C216" s="3">
        <v>17.666666666666668</v>
      </c>
      <c r="D216" s="3">
        <f t="shared" si="14"/>
        <v>35.333333333333336</v>
      </c>
      <c r="E216" s="3"/>
      <c r="F216" s="3">
        <v>7.333333333333333</v>
      </c>
      <c r="G216" s="3">
        <f t="shared" si="15"/>
        <v>14.666666666666666</v>
      </c>
      <c r="H216" s="3"/>
      <c r="I216" s="4">
        <f t="shared" si="13"/>
        <v>12</v>
      </c>
      <c r="J216" s="3">
        <f t="shared" si="16"/>
        <v>24</v>
      </c>
    </row>
    <row r="217" spans="1:10" x14ac:dyDescent="0.25">
      <c r="A217" s="2">
        <v>1552</v>
      </c>
      <c r="B217" t="s">
        <v>455</v>
      </c>
      <c r="C217" s="3">
        <v>0</v>
      </c>
      <c r="D217" s="3">
        <f t="shared" si="14"/>
        <v>0</v>
      </c>
      <c r="E217" s="3"/>
      <c r="F217" s="3">
        <v>0</v>
      </c>
      <c r="G217" s="3">
        <f t="shared" si="15"/>
        <v>0</v>
      </c>
      <c r="H217" s="3"/>
      <c r="I217" s="4">
        <f t="shared" si="13"/>
        <v>0</v>
      </c>
      <c r="J217" s="3">
        <f t="shared" si="16"/>
        <v>0</v>
      </c>
    </row>
    <row r="218" spans="1:10" x14ac:dyDescent="0.25">
      <c r="A218" s="2">
        <v>1554</v>
      </c>
      <c r="B218" t="s">
        <v>456</v>
      </c>
      <c r="C218" s="3">
        <v>48.333333333333336</v>
      </c>
      <c r="D218" s="3">
        <f t="shared" si="14"/>
        <v>96.666666666666671</v>
      </c>
      <c r="E218" s="3"/>
      <c r="F218" s="3">
        <v>61</v>
      </c>
      <c r="G218" s="3">
        <f t="shared" si="15"/>
        <v>122</v>
      </c>
      <c r="H218" s="3"/>
      <c r="I218" s="4">
        <f t="shared" si="13"/>
        <v>40</v>
      </c>
      <c r="J218" s="3">
        <f t="shared" si="16"/>
        <v>80</v>
      </c>
    </row>
    <row r="219" spans="1:10" x14ac:dyDescent="0.25">
      <c r="A219" s="2">
        <v>1565</v>
      </c>
      <c r="B219" t="s">
        <v>457</v>
      </c>
      <c r="C219" s="3">
        <v>1</v>
      </c>
      <c r="D219" s="3">
        <f t="shared" si="14"/>
        <v>2</v>
      </c>
      <c r="E219" s="3"/>
      <c r="F219" s="3">
        <v>1.6666666666666667</v>
      </c>
      <c r="G219" s="3">
        <f t="shared" si="15"/>
        <v>3.3333333333333335</v>
      </c>
      <c r="H219" s="3"/>
      <c r="I219" s="4" t="e">
        <f t="shared" si="13"/>
        <v>#N/A</v>
      </c>
      <c r="J219" s="3" t="e">
        <f t="shared" si="16"/>
        <v>#N/A</v>
      </c>
    </row>
    <row r="220" spans="1:10" x14ac:dyDescent="0.25">
      <c r="A220" s="2">
        <v>1566</v>
      </c>
      <c r="B220" t="s">
        <v>458</v>
      </c>
      <c r="C220" s="3" t="e">
        <v>#N/A</v>
      </c>
      <c r="D220" s="3" t="e">
        <f t="shared" si="14"/>
        <v>#N/A</v>
      </c>
      <c r="E220" s="3"/>
      <c r="F220" s="3" t="e">
        <v>#N/A</v>
      </c>
      <c r="G220" s="3" t="e">
        <f t="shared" si="15"/>
        <v>#N/A</v>
      </c>
      <c r="H220" s="3"/>
      <c r="I220" s="4" t="e">
        <f t="shared" ref="I220:I281" si="17">VLOOKUP(A220,SOYS2,4,FALSE)*2</f>
        <v>#N/A</v>
      </c>
      <c r="J220" s="3" t="e">
        <f t="shared" si="16"/>
        <v>#N/A</v>
      </c>
    </row>
    <row r="221" spans="1:10" x14ac:dyDescent="0.25">
      <c r="A221" s="2">
        <v>1567</v>
      </c>
      <c r="B221" t="s">
        <v>459</v>
      </c>
      <c r="C221" s="3">
        <v>6.0333333333333341</v>
      </c>
      <c r="D221" s="3">
        <f t="shared" si="14"/>
        <v>12.066666666666668</v>
      </c>
      <c r="E221" s="3"/>
      <c r="F221" s="3">
        <v>3</v>
      </c>
      <c r="G221" s="3">
        <f t="shared" si="15"/>
        <v>6</v>
      </c>
      <c r="H221" s="3"/>
      <c r="I221" s="4">
        <f t="shared" si="17"/>
        <v>3.6666666666666665</v>
      </c>
      <c r="J221" s="3">
        <f t="shared" si="16"/>
        <v>7.333333333333333</v>
      </c>
    </row>
    <row r="222" spans="1:10" x14ac:dyDescent="0.25">
      <c r="A222" s="2">
        <v>1568</v>
      </c>
      <c r="B222" t="s">
        <v>460</v>
      </c>
      <c r="C222" s="3">
        <v>7.333333333333333</v>
      </c>
      <c r="D222" s="3">
        <f t="shared" si="14"/>
        <v>14.666666666666666</v>
      </c>
      <c r="E222" s="3"/>
      <c r="F222" s="3">
        <v>47</v>
      </c>
      <c r="G222" s="3">
        <f t="shared" si="15"/>
        <v>94</v>
      </c>
      <c r="H222" s="3"/>
      <c r="I222" s="4" t="e">
        <f t="shared" si="17"/>
        <v>#N/A</v>
      </c>
      <c r="J222" s="3" t="e">
        <f t="shared" si="16"/>
        <v>#N/A</v>
      </c>
    </row>
    <row r="223" spans="1:10" x14ac:dyDescent="0.25">
      <c r="A223" s="2">
        <v>1569</v>
      </c>
      <c r="B223" t="s">
        <v>461</v>
      </c>
      <c r="C223" s="3">
        <v>15</v>
      </c>
      <c r="D223" s="3">
        <f t="shared" si="14"/>
        <v>30</v>
      </c>
      <c r="E223" s="3"/>
      <c r="F223" s="3">
        <v>2</v>
      </c>
      <c r="G223" s="3">
        <f t="shared" si="15"/>
        <v>4</v>
      </c>
      <c r="H223" s="3"/>
      <c r="I223" s="4" t="e">
        <f t="shared" si="17"/>
        <v>#N/A</v>
      </c>
      <c r="J223" s="3" t="e">
        <f t="shared" si="16"/>
        <v>#N/A</v>
      </c>
    </row>
    <row r="224" spans="1:10" x14ac:dyDescent="0.25">
      <c r="A224" s="2">
        <v>1570</v>
      </c>
      <c r="B224" t="s">
        <v>462</v>
      </c>
      <c r="C224" s="3">
        <v>0</v>
      </c>
      <c r="D224" s="3">
        <f t="shared" si="14"/>
        <v>0</v>
      </c>
      <c r="E224" s="3"/>
      <c r="F224" s="3">
        <v>16.333333333333332</v>
      </c>
      <c r="G224" s="3">
        <f t="shared" si="15"/>
        <v>32.666666666666664</v>
      </c>
      <c r="H224" s="3"/>
      <c r="I224" s="4">
        <f t="shared" si="17"/>
        <v>0.33333333333333331</v>
      </c>
      <c r="J224" s="3">
        <f t="shared" si="16"/>
        <v>0.66666666666666663</v>
      </c>
    </row>
    <row r="225" spans="1:10" x14ac:dyDescent="0.25">
      <c r="A225" s="2">
        <v>1571</v>
      </c>
      <c r="B225" t="s">
        <v>463</v>
      </c>
      <c r="C225" s="3" t="e">
        <v>#N/A</v>
      </c>
      <c r="D225" s="3" t="e">
        <f t="shared" si="14"/>
        <v>#N/A</v>
      </c>
      <c r="E225" s="3"/>
      <c r="F225" s="3">
        <v>1.6666666666666667</v>
      </c>
      <c r="G225" s="3">
        <f t="shared" si="15"/>
        <v>3.3333333333333335</v>
      </c>
      <c r="H225" s="3"/>
      <c r="I225" s="4">
        <f t="shared" si="17"/>
        <v>4.666666666666667</v>
      </c>
      <c r="J225" s="3">
        <f t="shared" si="16"/>
        <v>9.3333333333333339</v>
      </c>
    </row>
    <row r="226" spans="1:10" x14ac:dyDescent="0.25">
      <c r="A226" s="2">
        <v>1572</v>
      </c>
      <c r="B226" t="s">
        <v>464</v>
      </c>
      <c r="C226" s="3">
        <v>30</v>
      </c>
      <c r="D226" s="3">
        <f t="shared" si="14"/>
        <v>60</v>
      </c>
      <c r="E226" s="3"/>
      <c r="F226" s="3">
        <v>21.666666666666668</v>
      </c>
      <c r="G226" s="3">
        <f t="shared" si="15"/>
        <v>43.333333333333336</v>
      </c>
      <c r="H226" s="3"/>
      <c r="I226" s="4">
        <f t="shared" si="17"/>
        <v>27.333333333333332</v>
      </c>
      <c r="J226" s="3">
        <f t="shared" si="16"/>
        <v>54.666666666666664</v>
      </c>
    </row>
    <row r="227" spans="1:10" x14ac:dyDescent="0.25">
      <c r="A227" s="2">
        <v>1573</v>
      </c>
      <c r="B227" t="s">
        <v>465</v>
      </c>
      <c r="C227" s="3" t="e">
        <v>#N/A</v>
      </c>
      <c r="D227" s="3" t="e">
        <f t="shared" si="14"/>
        <v>#N/A</v>
      </c>
      <c r="E227" s="3"/>
      <c r="F227" s="3">
        <v>0.66666666666666663</v>
      </c>
      <c r="G227" s="3">
        <f t="shared" si="15"/>
        <v>1.3333333333333333</v>
      </c>
      <c r="H227" s="3"/>
      <c r="I227" s="4">
        <f t="shared" si="17"/>
        <v>1</v>
      </c>
      <c r="J227" s="3">
        <f t="shared" si="16"/>
        <v>2</v>
      </c>
    </row>
    <row r="228" spans="1:10" x14ac:dyDescent="0.25">
      <c r="A228" s="2">
        <v>1574</v>
      </c>
      <c r="B228" t="s">
        <v>466</v>
      </c>
      <c r="C228" s="3" t="e">
        <v>#N/A</v>
      </c>
      <c r="D228" s="3" t="e">
        <f t="shared" si="14"/>
        <v>#N/A</v>
      </c>
      <c r="E228" s="3"/>
      <c r="F228" s="3">
        <v>0.33333333333333331</v>
      </c>
      <c r="G228" s="3">
        <f t="shared" si="15"/>
        <v>0.66666666666666663</v>
      </c>
      <c r="H228" s="3"/>
      <c r="I228" s="4" t="e">
        <f t="shared" si="17"/>
        <v>#N/A</v>
      </c>
      <c r="J228" s="3" t="e">
        <f t="shared" si="16"/>
        <v>#N/A</v>
      </c>
    </row>
    <row r="229" spans="1:10" x14ac:dyDescent="0.25">
      <c r="A229" s="2">
        <v>1575</v>
      </c>
      <c r="B229" t="s">
        <v>467</v>
      </c>
      <c r="C229" s="3">
        <v>58.5</v>
      </c>
      <c r="D229" s="3">
        <f t="shared" si="14"/>
        <v>117</v>
      </c>
      <c r="E229" s="3"/>
      <c r="F229" s="3">
        <v>23</v>
      </c>
      <c r="G229" s="3">
        <f t="shared" si="15"/>
        <v>46</v>
      </c>
      <c r="H229" s="3"/>
      <c r="I229" s="4">
        <f t="shared" si="17"/>
        <v>8</v>
      </c>
      <c r="J229" s="3">
        <f t="shared" si="16"/>
        <v>16</v>
      </c>
    </row>
    <row r="230" spans="1:10" x14ac:dyDescent="0.25">
      <c r="A230" s="2">
        <v>1577</v>
      </c>
      <c r="B230" t="s">
        <v>468</v>
      </c>
      <c r="C230" s="3" t="e">
        <v>#N/A</v>
      </c>
      <c r="D230" s="3" t="e">
        <f t="shared" si="14"/>
        <v>#N/A</v>
      </c>
      <c r="E230" s="3"/>
      <c r="F230" s="3" t="e">
        <v>#N/A</v>
      </c>
      <c r="G230" s="3" t="e">
        <f t="shared" si="15"/>
        <v>#N/A</v>
      </c>
      <c r="H230" s="3"/>
      <c r="I230" s="4" t="e">
        <f t="shared" si="17"/>
        <v>#N/A</v>
      </c>
      <c r="J230" s="3" t="e">
        <f t="shared" si="16"/>
        <v>#N/A</v>
      </c>
    </row>
    <row r="231" spans="1:10" x14ac:dyDescent="0.25">
      <c r="A231" s="2">
        <v>1584</v>
      </c>
      <c r="B231" t="s">
        <v>469</v>
      </c>
      <c r="C231" s="3" t="e">
        <v>#N/A</v>
      </c>
      <c r="D231" s="3" t="e">
        <f t="shared" si="14"/>
        <v>#N/A</v>
      </c>
      <c r="E231" s="3"/>
      <c r="F231" s="3" t="e">
        <v>#N/A</v>
      </c>
      <c r="G231" s="3" t="e">
        <f t="shared" si="15"/>
        <v>#N/A</v>
      </c>
      <c r="H231" s="3"/>
      <c r="I231" s="4" t="e">
        <f t="shared" si="17"/>
        <v>#N/A</v>
      </c>
      <c r="J231" s="3" t="e">
        <f t="shared" si="16"/>
        <v>#N/A</v>
      </c>
    </row>
    <row r="232" spans="1:10" x14ac:dyDescent="0.25">
      <c r="A232" s="2">
        <v>1586</v>
      </c>
      <c r="B232" t="s">
        <v>470</v>
      </c>
      <c r="C232" s="3" t="e">
        <v>#N/A</v>
      </c>
      <c r="D232" s="3" t="e">
        <f t="shared" si="14"/>
        <v>#N/A</v>
      </c>
      <c r="E232" s="3"/>
      <c r="F232" s="3" t="e">
        <v>#N/A</v>
      </c>
      <c r="G232" s="3" t="e">
        <f t="shared" si="15"/>
        <v>#N/A</v>
      </c>
      <c r="H232" s="3"/>
      <c r="I232" s="4" t="e">
        <f t="shared" si="17"/>
        <v>#N/A</v>
      </c>
      <c r="J232" s="3" t="e">
        <f t="shared" si="16"/>
        <v>#N/A</v>
      </c>
    </row>
    <row r="233" spans="1:10" x14ac:dyDescent="0.25">
      <c r="A233" s="2">
        <v>1592</v>
      </c>
      <c r="B233" t="s">
        <v>471</v>
      </c>
      <c r="C233" s="3">
        <v>13</v>
      </c>
      <c r="D233" s="3">
        <f t="shared" si="14"/>
        <v>26</v>
      </c>
      <c r="E233" s="3"/>
      <c r="F233" s="3">
        <v>21</v>
      </c>
      <c r="G233" s="3">
        <f t="shared" si="15"/>
        <v>42</v>
      </c>
      <c r="H233" s="3"/>
      <c r="I233" s="4">
        <f t="shared" si="17"/>
        <v>4</v>
      </c>
      <c r="J233" s="3">
        <f t="shared" si="16"/>
        <v>8</v>
      </c>
    </row>
    <row r="234" spans="1:10" x14ac:dyDescent="0.25">
      <c r="A234" s="2">
        <v>1595</v>
      </c>
      <c r="B234" t="s">
        <v>472</v>
      </c>
      <c r="C234" s="3">
        <v>4.333333333333333</v>
      </c>
      <c r="D234" s="3">
        <f t="shared" si="14"/>
        <v>8.6666666666666661</v>
      </c>
      <c r="E234" s="3"/>
      <c r="F234" s="3">
        <v>0.33333333333333331</v>
      </c>
      <c r="G234" s="3">
        <f t="shared" si="15"/>
        <v>0.66666666666666663</v>
      </c>
      <c r="H234" s="3"/>
      <c r="I234" s="4">
        <f t="shared" si="17"/>
        <v>0.66666666666666663</v>
      </c>
      <c r="J234" s="3">
        <f t="shared" si="16"/>
        <v>1.3333333333333333</v>
      </c>
    </row>
    <row r="235" spans="1:10" x14ac:dyDescent="0.25">
      <c r="A235" s="2">
        <v>1596</v>
      </c>
      <c r="B235" t="s">
        <v>473</v>
      </c>
      <c r="C235" s="3">
        <v>13</v>
      </c>
      <c r="D235" s="3">
        <f t="shared" si="14"/>
        <v>26</v>
      </c>
      <c r="E235" s="3"/>
      <c r="F235" s="3">
        <v>10.333333333333334</v>
      </c>
      <c r="G235" s="3">
        <f t="shared" si="15"/>
        <v>20.666666666666668</v>
      </c>
      <c r="H235" s="3"/>
      <c r="I235" s="4">
        <f t="shared" si="17"/>
        <v>24.333333333333332</v>
      </c>
      <c r="J235" s="3">
        <f t="shared" si="16"/>
        <v>48.666666666666664</v>
      </c>
    </row>
    <row r="236" spans="1:10" x14ac:dyDescent="0.25">
      <c r="A236" s="2">
        <v>1597</v>
      </c>
      <c r="B236" t="s">
        <v>474</v>
      </c>
      <c r="C236" s="3">
        <v>90.666666666666671</v>
      </c>
      <c r="D236" s="3">
        <f t="shared" si="14"/>
        <v>181.33333333333334</v>
      </c>
      <c r="E236" s="3"/>
      <c r="F236" s="3">
        <v>114</v>
      </c>
      <c r="G236" s="3">
        <f t="shared" si="15"/>
        <v>228</v>
      </c>
      <c r="H236" s="3"/>
      <c r="I236" s="4">
        <f t="shared" si="17"/>
        <v>111.66666666666667</v>
      </c>
      <c r="J236" s="3">
        <f t="shared" si="16"/>
        <v>223.33333333333334</v>
      </c>
    </row>
    <row r="237" spans="1:10" x14ac:dyDescent="0.25">
      <c r="A237" s="2">
        <v>1598</v>
      </c>
      <c r="B237" t="s">
        <v>475</v>
      </c>
      <c r="C237" s="3" t="e">
        <v>#N/A</v>
      </c>
      <c r="D237" s="3" t="e">
        <f t="shared" si="14"/>
        <v>#N/A</v>
      </c>
      <c r="E237" s="3"/>
      <c r="F237" s="3" t="e">
        <v>#N/A</v>
      </c>
      <c r="G237" s="3" t="e">
        <f t="shared" si="15"/>
        <v>#N/A</v>
      </c>
      <c r="H237" s="3"/>
      <c r="I237" s="4" t="e">
        <f t="shared" si="17"/>
        <v>#N/A</v>
      </c>
      <c r="J237" s="3" t="e">
        <f t="shared" si="16"/>
        <v>#N/A</v>
      </c>
    </row>
    <row r="238" spans="1:10" x14ac:dyDescent="0.25">
      <c r="A238" s="2">
        <v>1605</v>
      </c>
      <c r="B238" t="s">
        <v>476</v>
      </c>
      <c r="C238" s="3">
        <v>1</v>
      </c>
      <c r="D238" s="3">
        <f t="shared" si="14"/>
        <v>2</v>
      </c>
      <c r="E238" s="3"/>
      <c r="F238" s="3">
        <v>5</v>
      </c>
      <c r="G238" s="3">
        <f t="shared" si="15"/>
        <v>10</v>
      </c>
      <c r="H238" s="3"/>
      <c r="I238" s="4" t="e">
        <f t="shared" si="17"/>
        <v>#N/A</v>
      </c>
      <c r="J238" s="3" t="e">
        <f t="shared" si="16"/>
        <v>#N/A</v>
      </c>
    </row>
    <row r="239" spans="1:10" x14ac:dyDescent="0.25">
      <c r="A239" s="2">
        <v>1606</v>
      </c>
      <c r="B239" t="s">
        <v>477</v>
      </c>
      <c r="C239" s="3">
        <v>0.33333333333333331</v>
      </c>
      <c r="D239" s="3">
        <f t="shared" si="14"/>
        <v>0.66666666666666663</v>
      </c>
      <c r="E239" s="3"/>
      <c r="F239" s="3">
        <v>0.66666666666666663</v>
      </c>
      <c r="G239" s="3">
        <f t="shared" si="15"/>
        <v>1.3333333333333333</v>
      </c>
      <c r="H239" s="3"/>
      <c r="I239" s="4" t="e">
        <f t="shared" si="17"/>
        <v>#N/A</v>
      </c>
      <c r="J239" s="3" t="e">
        <f t="shared" si="16"/>
        <v>#N/A</v>
      </c>
    </row>
    <row r="240" spans="1:10" x14ac:dyDescent="0.25">
      <c r="A240" s="2">
        <v>1607</v>
      </c>
      <c r="B240" t="s">
        <v>478</v>
      </c>
      <c r="C240" s="3">
        <v>1</v>
      </c>
      <c r="D240" s="3">
        <f t="shared" si="14"/>
        <v>2</v>
      </c>
      <c r="E240" s="3"/>
      <c r="F240" s="3" t="e">
        <v>#N/A</v>
      </c>
      <c r="G240" s="3" t="e">
        <f t="shared" si="15"/>
        <v>#N/A</v>
      </c>
      <c r="H240" s="3"/>
      <c r="I240" s="4" t="e">
        <f t="shared" si="17"/>
        <v>#N/A</v>
      </c>
      <c r="J240" s="3" t="e">
        <f t="shared" si="16"/>
        <v>#N/A</v>
      </c>
    </row>
    <row r="241" spans="1:10" x14ac:dyDescent="0.25">
      <c r="A241" s="2">
        <v>1608</v>
      </c>
      <c r="B241" t="s">
        <v>479</v>
      </c>
      <c r="C241" s="3" t="e">
        <v>#N/A</v>
      </c>
      <c r="D241" s="3" t="e">
        <f t="shared" si="14"/>
        <v>#N/A</v>
      </c>
      <c r="E241" s="3"/>
      <c r="F241" s="3" t="e">
        <v>#N/A</v>
      </c>
      <c r="G241" s="3" t="e">
        <f t="shared" si="15"/>
        <v>#N/A</v>
      </c>
      <c r="H241" s="3"/>
      <c r="I241" s="4">
        <f t="shared" si="17"/>
        <v>0.33333333333333331</v>
      </c>
      <c r="J241" s="3">
        <f t="shared" si="16"/>
        <v>0.66666666666666663</v>
      </c>
    </row>
    <row r="242" spans="1:10" x14ac:dyDescent="0.25">
      <c r="A242" s="2">
        <v>1609</v>
      </c>
      <c r="B242" t="s">
        <v>480</v>
      </c>
      <c r="C242" s="3" t="e">
        <v>#N/A</v>
      </c>
      <c r="D242" s="3" t="e">
        <f t="shared" si="14"/>
        <v>#N/A</v>
      </c>
      <c r="E242" s="3"/>
      <c r="F242" s="3" t="e">
        <v>#N/A</v>
      </c>
      <c r="G242" s="3" t="e">
        <f t="shared" si="15"/>
        <v>#N/A</v>
      </c>
      <c r="H242" s="3"/>
      <c r="I242" s="4" t="e">
        <f t="shared" si="17"/>
        <v>#N/A</v>
      </c>
      <c r="J242" s="3" t="e">
        <f t="shared" si="16"/>
        <v>#N/A</v>
      </c>
    </row>
    <row r="243" spans="1:10" x14ac:dyDescent="0.25">
      <c r="A243" s="2">
        <v>1610</v>
      </c>
      <c r="B243" t="s">
        <v>481</v>
      </c>
      <c r="C243" s="3" t="e">
        <v>#N/A</v>
      </c>
      <c r="D243" s="3" t="e">
        <f t="shared" si="14"/>
        <v>#N/A</v>
      </c>
      <c r="E243" s="3"/>
      <c r="F243" s="3" t="e">
        <v>#N/A</v>
      </c>
      <c r="G243" s="3" t="e">
        <f t="shared" si="15"/>
        <v>#N/A</v>
      </c>
      <c r="H243" s="3"/>
      <c r="I243" s="4" t="e">
        <f t="shared" si="17"/>
        <v>#N/A</v>
      </c>
      <c r="J243" s="3" t="e">
        <f t="shared" si="16"/>
        <v>#N/A</v>
      </c>
    </row>
    <row r="244" spans="1:10" x14ac:dyDescent="0.25">
      <c r="A244" s="2">
        <v>1611</v>
      </c>
      <c r="B244" t="s">
        <v>482</v>
      </c>
      <c r="C244" s="3">
        <v>1.6666666666666667</v>
      </c>
      <c r="D244" s="3">
        <f t="shared" si="14"/>
        <v>3.3333333333333335</v>
      </c>
      <c r="E244" s="3"/>
      <c r="F244" s="3">
        <v>1.6666666666666667</v>
      </c>
      <c r="G244" s="3">
        <f t="shared" si="15"/>
        <v>3.3333333333333335</v>
      </c>
      <c r="H244" s="3"/>
      <c r="I244" s="4">
        <f t="shared" si="17"/>
        <v>33.333333333333336</v>
      </c>
      <c r="J244" s="3">
        <f t="shared" si="16"/>
        <v>66.666666666666671</v>
      </c>
    </row>
    <row r="245" spans="1:10" x14ac:dyDescent="0.25">
      <c r="A245" s="2">
        <v>1612</v>
      </c>
      <c r="B245" t="s">
        <v>483</v>
      </c>
      <c r="C245" s="3">
        <v>166.66666666666666</v>
      </c>
      <c r="D245" s="3">
        <f t="shared" si="14"/>
        <v>333.33333333333331</v>
      </c>
      <c r="E245" s="3"/>
      <c r="F245" s="3">
        <v>166.66666666666666</v>
      </c>
      <c r="G245" s="3">
        <f t="shared" si="15"/>
        <v>333.33333333333331</v>
      </c>
      <c r="H245" s="3"/>
      <c r="I245" s="4" t="e">
        <f t="shared" si="17"/>
        <v>#N/A</v>
      </c>
      <c r="J245" s="3" t="e">
        <f t="shared" si="16"/>
        <v>#N/A</v>
      </c>
    </row>
    <row r="246" spans="1:10" x14ac:dyDescent="0.25">
      <c r="A246" s="2">
        <v>1613</v>
      </c>
      <c r="B246" t="s">
        <v>484</v>
      </c>
      <c r="C246" s="3" t="e">
        <v>#N/A</v>
      </c>
      <c r="D246" s="3" t="e">
        <f t="shared" si="14"/>
        <v>#N/A</v>
      </c>
      <c r="E246" s="3"/>
      <c r="F246" s="3" t="e">
        <v>#N/A</v>
      </c>
      <c r="G246" s="3" t="e">
        <f t="shared" si="15"/>
        <v>#N/A</v>
      </c>
      <c r="H246" s="3"/>
      <c r="I246" s="4" t="e">
        <f t="shared" si="17"/>
        <v>#N/A</v>
      </c>
      <c r="J246" s="3" t="e">
        <f t="shared" si="16"/>
        <v>#N/A</v>
      </c>
    </row>
    <row r="247" spans="1:10" x14ac:dyDescent="0.25">
      <c r="A247" s="2">
        <v>1617</v>
      </c>
      <c r="B247" t="s">
        <v>485</v>
      </c>
      <c r="C247" s="3" t="e">
        <v>#N/A</v>
      </c>
      <c r="D247" s="3" t="e">
        <f t="shared" si="14"/>
        <v>#N/A</v>
      </c>
      <c r="E247" s="3"/>
      <c r="F247" s="3" t="e">
        <v>#N/A</v>
      </c>
      <c r="G247" s="3" t="e">
        <f t="shared" si="15"/>
        <v>#N/A</v>
      </c>
      <c r="H247" s="3"/>
      <c r="I247" s="4">
        <f t="shared" si="17"/>
        <v>0.33333333333333331</v>
      </c>
      <c r="J247" s="3">
        <f t="shared" si="16"/>
        <v>0.66666666666666663</v>
      </c>
    </row>
    <row r="248" spans="1:10" x14ac:dyDescent="0.25">
      <c r="A248" s="2">
        <v>1618</v>
      </c>
      <c r="B248" t="s">
        <v>486</v>
      </c>
      <c r="C248" s="3">
        <v>6</v>
      </c>
      <c r="D248" s="3">
        <f t="shared" si="14"/>
        <v>12</v>
      </c>
      <c r="E248" s="3"/>
      <c r="F248" s="3">
        <v>26.333333333333332</v>
      </c>
      <c r="G248" s="3">
        <f t="shared" si="15"/>
        <v>52.666666666666664</v>
      </c>
      <c r="H248" s="3"/>
      <c r="I248" s="4">
        <f t="shared" si="17"/>
        <v>1.3333333333333333</v>
      </c>
      <c r="J248" s="3">
        <f t="shared" si="16"/>
        <v>2.6666666666666665</v>
      </c>
    </row>
    <row r="249" spans="1:10" x14ac:dyDescent="0.25">
      <c r="A249" s="2">
        <v>1619</v>
      </c>
      <c r="B249" t="s">
        <v>487</v>
      </c>
      <c r="C249" s="3">
        <v>1</v>
      </c>
      <c r="D249" s="3">
        <f t="shared" si="14"/>
        <v>2</v>
      </c>
      <c r="E249" s="3"/>
      <c r="F249" s="3">
        <v>0</v>
      </c>
      <c r="G249" s="3">
        <f t="shared" si="15"/>
        <v>0</v>
      </c>
      <c r="H249" s="3"/>
      <c r="I249" s="4" t="e">
        <f t="shared" si="17"/>
        <v>#N/A</v>
      </c>
      <c r="J249" s="3" t="e">
        <f t="shared" si="16"/>
        <v>#N/A</v>
      </c>
    </row>
    <row r="250" spans="1:10" x14ac:dyDescent="0.25">
      <c r="A250" s="2">
        <v>1620</v>
      </c>
      <c r="B250" t="s">
        <v>488</v>
      </c>
      <c r="C250" s="3">
        <v>1.6666666666666667</v>
      </c>
      <c r="D250" s="3">
        <f t="shared" si="14"/>
        <v>3.3333333333333335</v>
      </c>
      <c r="E250" s="3"/>
      <c r="F250" s="3" t="e">
        <v>#N/A</v>
      </c>
      <c r="G250" s="3" t="e">
        <f t="shared" si="15"/>
        <v>#N/A</v>
      </c>
      <c r="H250" s="3"/>
      <c r="I250" s="4" t="e">
        <f t="shared" si="17"/>
        <v>#N/A</v>
      </c>
      <c r="J250" s="3" t="e">
        <f t="shared" si="16"/>
        <v>#N/A</v>
      </c>
    </row>
    <row r="251" spans="1:10" x14ac:dyDescent="0.25">
      <c r="A251" s="2">
        <v>1621</v>
      </c>
      <c r="B251" t="s">
        <v>489</v>
      </c>
      <c r="C251" s="3" t="e">
        <v>#N/A</v>
      </c>
      <c r="D251" s="3" t="e">
        <f t="shared" si="14"/>
        <v>#N/A</v>
      </c>
      <c r="E251" s="3"/>
      <c r="F251" s="3" t="e">
        <v>#N/A</v>
      </c>
      <c r="G251" s="3" t="e">
        <f t="shared" si="15"/>
        <v>#N/A</v>
      </c>
      <c r="H251" s="3"/>
      <c r="I251" s="4" t="e">
        <f t="shared" si="17"/>
        <v>#N/A</v>
      </c>
      <c r="J251" s="3" t="e">
        <f t="shared" si="16"/>
        <v>#N/A</v>
      </c>
    </row>
    <row r="252" spans="1:10" x14ac:dyDescent="0.25">
      <c r="A252" s="2">
        <v>1622</v>
      </c>
      <c r="B252" t="s">
        <v>490</v>
      </c>
      <c r="C252" s="3">
        <v>4</v>
      </c>
      <c r="D252" s="3">
        <f t="shared" si="14"/>
        <v>8</v>
      </c>
      <c r="E252" s="3"/>
      <c r="F252" s="3">
        <v>0</v>
      </c>
      <c r="G252" s="3">
        <f t="shared" si="15"/>
        <v>0</v>
      </c>
      <c r="H252" s="3"/>
      <c r="I252" s="4" t="e">
        <f t="shared" si="17"/>
        <v>#N/A</v>
      </c>
      <c r="J252" s="3" t="e">
        <f t="shared" si="16"/>
        <v>#N/A</v>
      </c>
    </row>
    <row r="253" spans="1:10" x14ac:dyDescent="0.25">
      <c r="A253" s="2">
        <v>1623</v>
      </c>
      <c r="B253" t="s">
        <v>491</v>
      </c>
      <c r="C253" s="3">
        <v>0.66666666666666663</v>
      </c>
      <c r="D253" s="3">
        <f t="shared" si="14"/>
        <v>1.3333333333333333</v>
      </c>
      <c r="E253" s="3"/>
      <c r="F253" s="3">
        <v>0</v>
      </c>
      <c r="G253" s="3">
        <f t="shared" si="15"/>
        <v>0</v>
      </c>
      <c r="H253" s="3"/>
      <c r="I253" s="4">
        <f t="shared" si="17"/>
        <v>0</v>
      </c>
      <c r="J253" s="3">
        <f t="shared" si="16"/>
        <v>0</v>
      </c>
    </row>
    <row r="254" spans="1:10" x14ac:dyDescent="0.25">
      <c r="A254" s="2">
        <v>1636</v>
      </c>
      <c r="B254" t="s">
        <v>492</v>
      </c>
      <c r="C254" s="3">
        <v>0.66666666666666663</v>
      </c>
      <c r="D254" s="3">
        <f t="shared" si="14"/>
        <v>1.3333333333333333</v>
      </c>
      <c r="E254" s="3"/>
      <c r="F254" s="3" t="e">
        <v>#N/A</v>
      </c>
      <c r="G254" s="3" t="e">
        <f t="shared" si="15"/>
        <v>#N/A</v>
      </c>
      <c r="H254" s="3"/>
      <c r="I254" s="4" t="e">
        <f t="shared" si="17"/>
        <v>#N/A</v>
      </c>
      <c r="J254" s="3" t="e">
        <f t="shared" si="16"/>
        <v>#N/A</v>
      </c>
    </row>
    <row r="255" spans="1:10" x14ac:dyDescent="0.25">
      <c r="A255" s="2">
        <v>1637</v>
      </c>
      <c r="B255" t="s">
        <v>493</v>
      </c>
      <c r="C255" s="3">
        <v>2</v>
      </c>
      <c r="D255" s="3">
        <f t="shared" si="14"/>
        <v>4</v>
      </c>
      <c r="E255" s="3"/>
      <c r="F255" s="3">
        <v>2</v>
      </c>
      <c r="G255" s="3">
        <f t="shared" si="15"/>
        <v>4</v>
      </c>
      <c r="H255" s="3"/>
      <c r="I255" s="4" t="e">
        <f t="shared" si="17"/>
        <v>#N/A</v>
      </c>
      <c r="J255" s="3" t="e">
        <f t="shared" si="16"/>
        <v>#N/A</v>
      </c>
    </row>
    <row r="256" spans="1:10" x14ac:dyDescent="0.25">
      <c r="A256" s="2">
        <v>1639</v>
      </c>
      <c r="B256" t="s">
        <v>494</v>
      </c>
      <c r="C256" s="3" t="e">
        <v>#N/A</v>
      </c>
      <c r="D256" s="3" t="e">
        <f t="shared" si="14"/>
        <v>#N/A</v>
      </c>
      <c r="E256" s="3"/>
      <c r="F256" s="3" t="e">
        <v>#N/A</v>
      </c>
      <c r="G256" s="3" t="e">
        <f t="shared" si="15"/>
        <v>#N/A</v>
      </c>
      <c r="H256" s="3"/>
      <c r="I256" s="4" t="e">
        <f t="shared" si="17"/>
        <v>#N/A</v>
      </c>
      <c r="J256" s="3" t="e">
        <f t="shared" si="16"/>
        <v>#N/A</v>
      </c>
    </row>
    <row r="257" spans="1:10" x14ac:dyDescent="0.25">
      <c r="A257" s="2">
        <v>1646</v>
      </c>
      <c r="B257" t="s">
        <v>495</v>
      </c>
      <c r="C257" s="3" t="e">
        <v>#N/A</v>
      </c>
      <c r="D257" s="3" t="e">
        <f t="shared" si="14"/>
        <v>#N/A</v>
      </c>
      <c r="E257" s="3"/>
      <c r="F257" s="3" t="e">
        <v>#N/A</v>
      </c>
      <c r="G257" s="3" t="e">
        <f t="shared" si="15"/>
        <v>#N/A</v>
      </c>
      <c r="H257" s="3"/>
      <c r="I257" s="4" t="e">
        <f t="shared" si="17"/>
        <v>#N/A</v>
      </c>
      <c r="J257" s="3" t="e">
        <f t="shared" si="16"/>
        <v>#N/A</v>
      </c>
    </row>
    <row r="258" spans="1:10" x14ac:dyDescent="0.25">
      <c r="A258" s="2">
        <v>1648</v>
      </c>
      <c r="B258" t="s">
        <v>496</v>
      </c>
      <c r="C258" s="3" t="e">
        <v>#N/A</v>
      </c>
      <c r="D258" s="3" t="e">
        <f t="shared" si="14"/>
        <v>#N/A</v>
      </c>
      <c r="E258" s="3"/>
      <c r="F258" s="3" t="e">
        <v>#N/A</v>
      </c>
      <c r="G258" s="3" t="e">
        <f t="shared" si="15"/>
        <v>#N/A</v>
      </c>
      <c r="H258" s="3"/>
      <c r="I258" s="4" t="e">
        <f t="shared" si="17"/>
        <v>#N/A</v>
      </c>
      <c r="J258" s="3" t="e">
        <f t="shared" si="16"/>
        <v>#N/A</v>
      </c>
    </row>
    <row r="259" spans="1:10" x14ac:dyDescent="0.25">
      <c r="A259" s="2">
        <v>1649</v>
      </c>
      <c r="B259" t="s">
        <v>497</v>
      </c>
      <c r="C259" s="3" t="e">
        <v>#N/A</v>
      </c>
      <c r="D259" s="3" t="e">
        <f t="shared" ref="D259:D322" si="18">SUM(C259*2)</f>
        <v>#N/A</v>
      </c>
      <c r="E259" s="3"/>
      <c r="F259" s="3" t="e">
        <v>#N/A</v>
      </c>
      <c r="G259" s="3" t="e">
        <f t="shared" ref="G259:G322" si="19">SUM(F259*2)</f>
        <v>#N/A</v>
      </c>
      <c r="H259" s="3"/>
      <c r="I259" s="4" t="e">
        <f t="shared" si="17"/>
        <v>#N/A</v>
      </c>
      <c r="J259" s="3" t="e">
        <f t="shared" ref="J259:J322" si="20">SUM(I259*2)</f>
        <v>#N/A</v>
      </c>
    </row>
    <row r="260" spans="1:10" x14ac:dyDescent="0.25">
      <c r="A260" s="2">
        <v>1650</v>
      </c>
      <c r="B260" t="s">
        <v>498</v>
      </c>
      <c r="C260" s="3" t="e">
        <v>#N/A</v>
      </c>
      <c r="D260" s="3" t="e">
        <f t="shared" si="18"/>
        <v>#N/A</v>
      </c>
      <c r="E260" s="3"/>
      <c r="F260" s="3" t="e">
        <v>#N/A</v>
      </c>
      <c r="G260" s="3" t="e">
        <f t="shared" si="19"/>
        <v>#N/A</v>
      </c>
      <c r="H260" s="3"/>
      <c r="I260" s="4" t="e">
        <f t="shared" si="17"/>
        <v>#N/A</v>
      </c>
      <c r="J260" s="3" t="e">
        <f t="shared" si="20"/>
        <v>#N/A</v>
      </c>
    </row>
    <row r="261" spans="1:10" x14ac:dyDescent="0.25">
      <c r="A261" s="2">
        <v>1652</v>
      </c>
      <c r="B261" t="s">
        <v>499</v>
      </c>
      <c r="C261" s="3" t="e">
        <v>#N/A</v>
      </c>
      <c r="D261" s="3" t="e">
        <f t="shared" si="18"/>
        <v>#N/A</v>
      </c>
      <c r="E261" s="3"/>
      <c r="F261" s="3" t="e">
        <v>#N/A</v>
      </c>
      <c r="G261" s="3" t="e">
        <f t="shared" si="19"/>
        <v>#N/A</v>
      </c>
      <c r="H261" s="3"/>
      <c r="I261" s="4" t="e">
        <f t="shared" si="17"/>
        <v>#N/A</v>
      </c>
      <c r="J261" s="3" t="e">
        <f t="shared" si="20"/>
        <v>#N/A</v>
      </c>
    </row>
    <row r="262" spans="1:10" x14ac:dyDescent="0.25">
      <c r="A262" s="2">
        <v>1657</v>
      </c>
      <c r="B262" t="s">
        <v>500</v>
      </c>
      <c r="C262" s="3" t="e">
        <v>#N/A</v>
      </c>
      <c r="D262" s="3" t="e">
        <f t="shared" si="18"/>
        <v>#N/A</v>
      </c>
      <c r="E262" s="3"/>
      <c r="F262" s="3" t="e">
        <v>#N/A</v>
      </c>
      <c r="G262" s="3" t="e">
        <f t="shared" si="19"/>
        <v>#N/A</v>
      </c>
      <c r="H262" s="3"/>
      <c r="I262" s="4" t="e">
        <f t="shared" si="17"/>
        <v>#N/A</v>
      </c>
      <c r="J262" s="3" t="e">
        <f t="shared" si="20"/>
        <v>#N/A</v>
      </c>
    </row>
    <row r="263" spans="1:10" x14ac:dyDescent="0.25">
      <c r="A263" s="2">
        <v>1673</v>
      </c>
      <c r="B263" t="s">
        <v>501</v>
      </c>
      <c r="C263" s="3">
        <v>0.70000000000000007</v>
      </c>
      <c r="D263" s="3">
        <f t="shared" si="18"/>
        <v>1.4000000000000001</v>
      </c>
      <c r="E263" s="3"/>
      <c r="F263" s="3">
        <v>2</v>
      </c>
      <c r="G263" s="3">
        <f t="shared" si="19"/>
        <v>4</v>
      </c>
      <c r="H263" s="3"/>
      <c r="I263" s="4">
        <f t="shared" si="17"/>
        <v>0.33333333333333331</v>
      </c>
      <c r="J263" s="3">
        <f t="shared" si="20"/>
        <v>0.66666666666666663</v>
      </c>
    </row>
    <row r="264" spans="1:10" x14ac:dyDescent="0.25">
      <c r="A264" s="2">
        <v>1684</v>
      </c>
      <c r="B264" t="s">
        <v>502</v>
      </c>
      <c r="C264" s="3">
        <v>6</v>
      </c>
      <c r="D264" s="3">
        <f t="shared" si="18"/>
        <v>12</v>
      </c>
      <c r="E264" s="3"/>
      <c r="F264" s="3">
        <v>7</v>
      </c>
      <c r="G264" s="3">
        <f t="shared" si="19"/>
        <v>14</v>
      </c>
      <c r="H264" s="3"/>
      <c r="I264" s="4">
        <f t="shared" si="17"/>
        <v>4.333333333333333</v>
      </c>
      <c r="J264" s="3">
        <f t="shared" si="20"/>
        <v>8.6666666666666661</v>
      </c>
    </row>
    <row r="265" spans="1:10" x14ac:dyDescent="0.25">
      <c r="A265" s="2">
        <v>1700</v>
      </c>
      <c r="B265" t="s">
        <v>503</v>
      </c>
      <c r="C265" s="3" t="e">
        <v>#N/A</v>
      </c>
      <c r="D265" s="3" t="e">
        <f t="shared" si="18"/>
        <v>#N/A</v>
      </c>
      <c r="E265" s="3"/>
      <c r="F265" s="3" t="e">
        <v>#N/A</v>
      </c>
      <c r="G265" s="3" t="e">
        <f t="shared" si="19"/>
        <v>#N/A</v>
      </c>
      <c r="H265" s="3"/>
      <c r="I265" s="4" t="e">
        <f t="shared" si="17"/>
        <v>#N/A</v>
      </c>
      <c r="J265" s="3" t="e">
        <f t="shared" si="20"/>
        <v>#N/A</v>
      </c>
    </row>
    <row r="266" spans="1:10" x14ac:dyDescent="0.25">
      <c r="A266" s="2">
        <v>1706</v>
      </c>
      <c r="B266" t="s">
        <v>504</v>
      </c>
      <c r="C266" s="3">
        <v>2.6666666666666665</v>
      </c>
      <c r="D266" s="3">
        <f t="shared" si="18"/>
        <v>5.333333333333333</v>
      </c>
      <c r="E266" s="3"/>
      <c r="F266" s="3" t="e">
        <v>#N/A</v>
      </c>
      <c r="G266" s="3" t="e">
        <f t="shared" si="19"/>
        <v>#N/A</v>
      </c>
      <c r="H266" s="3"/>
      <c r="I266" s="4" t="e">
        <f t="shared" si="17"/>
        <v>#N/A</v>
      </c>
      <c r="J266" s="3" t="e">
        <f t="shared" si="20"/>
        <v>#N/A</v>
      </c>
    </row>
    <row r="267" spans="1:10" x14ac:dyDescent="0.25">
      <c r="A267" s="2">
        <v>1715</v>
      </c>
      <c r="B267" t="s">
        <v>505</v>
      </c>
      <c r="C267" s="3">
        <v>39.666666666666664</v>
      </c>
      <c r="D267" s="3">
        <f t="shared" si="18"/>
        <v>79.333333333333329</v>
      </c>
      <c r="E267" s="3"/>
      <c r="F267" s="3">
        <v>33</v>
      </c>
      <c r="G267" s="3">
        <f t="shared" si="19"/>
        <v>66</v>
      </c>
      <c r="H267" s="3"/>
      <c r="I267" s="4">
        <f t="shared" si="17"/>
        <v>30.333333333333332</v>
      </c>
      <c r="J267" s="3">
        <f t="shared" si="20"/>
        <v>60.666666666666664</v>
      </c>
    </row>
    <row r="268" spans="1:10" x14ac:dyDescent="0.25">
      <c r="A268" s="2">
        <v>1717</v>
      </c>
      <c r="B268" t="s">
        <v>506</v>
      </c>
      <c r="C268" s="3">
        <v>32.666666666666664</v>
      </c>
      <c r="D268" s="3">
        <f t="shared" si="18"/>
        <v>65.333333333333329</v>
      </c>
      <c r="E268" s="3"/>
      <c r="F268" s="3">
        <v>21.666666666666668</v>
      </c>
      <c r="G268" s="3">
        <f t="shared" si="19"/>
        <v>43.333333333333336</v>
      </c>
      <c r="H268" s="3"/>
      <c r="I268" s="4">
        <f t="shared" si="17"/>
        <v>16.666666666666668</v>
      </c>
      <c r="J268" s="3">
        <f t="shared" si="20"/>
        <v>33.333333333333336</v>
      </c>
    </row>
    <row r="269" spans="1:10" x14ac:dyDescent="0.25">
      <c r="A269" s="2">
        <v>1729</v>
      </c>
      <c r="B269" t="s">
        <v>507</v>
      </c>
      <c r="C269" s="3">
        <v>57.866666666666667</v>
      </c>
      <c r="D269" s="3">
        <f t="shared" si="18"/>
        <v>115.73333333333333</v>
      </c>
      <c r="E269" s="3"/>
      <c r="F269" s="3">
        <v>84</v>
      </c>
      <c r="G269" s="3">
        <f t="shared" si="19"/>
        <v>168</v>
      </c>
      <c r="H269" s="3"/>
      <c r="I269" s="4">
        <f t="shared" si="17"/>
        <v>40</v>
      </c>
      <c r="J269" s="3">
        <f t="shared" si="20"/>
        <v>80</v>
      </c>
    </row>
    <row r="270" spans="1:10" x14ac:dyDescent="0.25">
      <c r="A270" s="2">
        <v>1730</v>
      </c>
      <c r="B270" t="s">
        <v>508</v>
      </c>
      <c r="C270" s="3">
        <v>24</v>
      </c>
      <c r="D270" s="3">
        <f t="shared" si="18"/>
        <v>48</v>
      </c>
      <c r="E270" s="3"/>
      <c r="F270" s="3">
        <v>7</v>
      </c>
      <c r="G270" s="3">
        <f t="shared" si="19"/>
        <v>14</v>
      </c>
      <c r="H270" s="3"/>
      <c r="I270" s="4">
        <f t="shared" si="17"/>
        <v>6.666666666666667</v>
      </c>
      <c r="J270" s="3">
        <f t="shared" si="20"/>
        <v>13.333333333333334</v>
      </c>
    </row>
    <row r="271" spans="1:10" x14ac:dyDescent="0.25">
      <c r="A271" s="2">
        <v>1731</v>
      </c>
      <c r="B271" t="s">
        <v>509</v>
      </c>
      <c r="C271" s="3">
        <v>25</v>
      </c>
      <c r="D271" s="3">
        <f t="shared" si="18"/>
        <v>50</v>
      </c>
      <c r="E271" s="3"/>
      <c r="F271" s="3">
        <v>20.366666666666667</v>
      </c>
      <c r="G271" s="3">
        <f t="shared" si="19"/>
        <v>40.733333333333334</v>
      </c>
      <c r="H271" s="3"/>
      <c r="I271" s="4">
        <v>21</v>
      </c>
      <c r="J271" s="3">
        <f t="shared" si="20"/>
        <v>42</v>
      </c>
    </row>
    <row r="272" spans="1:10" x14ac:dyDescent="0.25">
      <c r="A272" s="2">
        <v>1732</v>
      </c>
      <c r="B272" t="s">
        <v>510</v>
      </c>
      <c r="C272" s="3">
        <v>3</v>
      </c>
      <c r="D272" s="3">
        <f t="shared" si="18"/>
        <v>6</v>
      </c>
      <c r="E272" s="3"/>
      <c r="F272" s="3">
        <v>5</v>
      </c>
      <c r="G272" s="3">
        <f t="shared" si="19"/>
        <v>10</v>
      </c>
      <c r="H272" s="3"/>
      <c r="I272" s="4">
        <f t="shared" si="17"/>
        <v>1.6666666666666667</v>
      </c>
      <c r="J272" s="3">
        <f t="shared" si="20"/>
        <v>3.3333333333333335</v>
      </c>
    </row>
    <row r="273" spans="1:10" x14ac:dyDescent="0.25">
      <c r="A273" s="2">
        <v>1733</v>
      </c>
      <c r="B273" t="s">
        <v>511</v>
      </c>
      <c r="C273" s="3">
        <v>14.666666666666666</v>
      </c>
      <c r="D273" s="3">
        <f t="shared" si="18"/>
        <v>29.333333333333332</v>
      </c>
      <c r="E273" s="3"/>
      <c r="F273" s="3">
        <v>7.666666666666667</v>
      </c>
      <c r="G273" s="3">
        <f t="shared" si="19"/>
        <v>15.333333333333334</v>
      </c>
      <c r="H273" s="3"/>
      <c r="I273" s="4">
        <f t="shared" si="17"/>
        <v>5</v>
      </c>
      <c r="J273" s="3">
        <f t="shared" si="20"/>
        <v>10</v>
      </c>
    </row>
    <row r="274" spans="1:10" x14ac:dyDescent="0.25">
      <c r="A274" s="2">
        <v>1735</v>
      </c>
      <c r="B274" t="s">
        <v>512</v>
      </c>
      <c r="C274" s="3">
        <v>0</v>
      </c>
      <c r="D274" s="3">
        <f t="shared" si="18"/>
        <v>0</v>
      </c>
      <c r="E274" s="3"/>
      <c r="F274" s="3">
        <v>0.33333333333333331</v>
      </c>
      <c r="G274" s="3">
        <f t="shared" si="19"/>
        <v>0.66666666666666663</v>
      </c>
      <c r="H274" s="3"/>
      <c r="I274" s="4">
        <f t="shared" si="17"/>
        <v>0</v>
      </c>
      <c r="J274" s="3">
        <f t="shared" si="20"/>
        <v>0</v>
      </c>
    </row>
    <row r="275" spans="1:10" x14ac:dyDescent="0.25">
      <c r="A275" s="2">
        <v>1739</v>
      </c>
      <c r="B275" t="s">
        <v>513</v>
      </c>
      <c r="C275" s="3" t="e">
        <v>#N/A</v>
      </c>
      <c r="D275" s="3" t="e">
        <f t="shared" si="18"/>
        <v>#N/A</v>
      </c>
      <c r="E275" s="3"/>
      <c r="F275" s="3" t="e">
        <v>#N/A</v>
      </c>
      <c r="G275" s="3" t="e">
        <f t="shared" si="19"/>
        <v>#N/A</v>
      </c>
      <c r="H275" s="3"/>
      <c r="I275" s="4" t="e">
        <f t="shared" si="17"/>
        <v>#N/A</v>
      </c>
      <c r="J275" s="3" t="e">
        <f t="shared" si="20"/>
        <v>#N/A</v>
      </c>
    </row>
    <row r="276" spans="1:10" x14ac:dyDescent="0.25">
      <c r="A276" s="2">
        <v>1744</v>
      </c>
      <c r="B276" t="s">
        <v>514</v>
      </c>
      <c r="C276" s="3" t="e">
        <v>#N/A</v>
      </c>
      <c r="D276" s="3" t="e">
        <f t="shared" si="18"/>
        <v>#N/A</v>
      </c>
      <c r="E276" s="3"/>
      <c r="F276" s="3" t="e">
        <v>#N/A</v>
      </c>
      <c r="G276" s="3" t="e">
        <f t="shared" si="19"/>
        <v>#N/A</v>
      </c>
      <c r="H276" s="3"/>
      <c r="I276" s="4" t="e">
        <f t="shared" si="17"/>
        <v>#N/A</v>
      </c>
      <c r="J276" s="3" t="e">
        <f t="shared" si="20"/>
        <v>#N/A</v>
      </c>
    </row>
    <row r="277" spans="1:10" x14ac:dyDescent="0.25">
      <c r="A277" s="2">
        <v>1755</v>
      </c>
      <c r="B277" t="s">
        <v>515</v>
      </c>
      <c r="C277" s="3">
        <v>2.3333333333333335</v>
      </c>
      <c r="D277" s="3">
        <f t="shared" si="18"/>
        <v>4.666666666666667</v>
      </c>
      <c r="E277" s="3"/>
      <c r="F277" s="3">
        <v>3</v>
      </c>
      <c r="G277" s="3">
        <f t="shared" si="19"/>
        <v>6</v>
      </c>
      <c r="H277" s="3"/>
      <c r="I277" s="4">
        <f t="shared" si="17"/>
        <v>5.333333333333333</v>
      </c>
      <c r="J277" s="3">
        <f t="shared" si="20"/>
        <v>10.666666666666666</v>
      </c>
    </row>
    <row r="278" spans="1:10" x14ac:dyDescent="0.25">
      <c r="A278" s="2">
        <v>1758</v>
      </c>
      <c r="B278" t="s">
        <v>516</v>
      </c>
      <c r="C278" s="3" t="e">
        <v>#N/A</v>
      </c>
      <c r="D278" s="3" t="e">
        <f t="shared" si="18"/>
        <v>#N/A</v>
      </c>
      <c r="E278" s="3"/>
      <c r="F278" s="3" t="e">
        <v>#N/A</v>
      </c>
      <c r="G278" s="3" t="e">
        <f t="shared" si="19"/>
        <v>#N/A</v>
      </c>
      <c r="H278" s="3"/>
      <c r="I278" s="4" t="e">
        <f t="shared" si="17"/>
        <v>#N/A</v>
      </c>
      <c r="J278" s="3" t="e">
        <f t="shared" si="20"/>
        <v>#N/A</v>
      </c>
    </row>
    <row r="279" spans="1:10" x14ac:dyDescent="0.25">
      <c r="A279" s="2">
        <v>1760</v>
      </c>
      <c r="B279" t="s">
        <v>517</v>
      </c>
      <c r="C279" s="3" t="e">
        <v>#N/A</v>
      </c>
      <c r="D279" s="3" t="e">
        <f t="shared" si="18"/>
        <v>#N/A</v>
      </c>
      <c r="E279" s="3"/>
      <c r="F279" s="3" t="e">
        <v>#N/A</v>
      </c>
      <c r="G279" s="3" t="e">
        <f t="shared" si="19"/>
        <v>#N/A</v>
      </c>
      <c r="H279" s="3"/>
      <c r="I279" s="4" t="e">
        <f t="shared" si="17"/>
        <v>#N/A</v>
      </c>
      <c r="J279" s="3" t="e">
        <f t="shared" si="20"/>
        <v>#N/A</v>
      </c>
    </row>
    <row r="280" spans="1:10" x14ac:dyDescent="0.25">
      <c r="A280" s="2">
        <v>1762</v>
      </c>
      <c r="B280" t="s">
        <v>518</v>
      </c>
      <c r="C280" s="3" t="e">
        <v>#N/A</v>
      </c>
      <c r="D280" s="3" t="e">
        <f t="shared" si="18"/>
        <v>#N/A</v>
      </c>
      <c r="E280" s="3"/>
      <c r="F280" s="3" t="e">
        <v>#N/A</v>
      </c>
      <c r="G280" s="3" t="e">
        <f t="shared" si="19"/>
        <v>#N/A</v>
      </c>
      <c r="H280" s="3"/>
      <c r="I280" s="4" t="e">
        <f t="shared" si="17"/>
        <v>#N/A</v>
      </c>
      <c r="J280" s="3" t="e">
        <f t="shared" si="20"/>
        <v>#N/A</v>
      </c>
    </row>
    <row r="281" spans="1:10" x14ac:dyDescent="0.25">
      <c r="A281" s="2">
        <v>1764</v>
      </c>
      <c r="B281" t="s">
        <v>519</v>
      </c>
      <c r="C281" s="3">
        <v>10.666666666666666</v>
      </c>
      <c r="D281" s="3">
        <f t="shared" si="18"/>
        <v>21.333333333333332</v>
      </c>
      <c r="E281" s="3"/>
      <c r="F281" s="3">
        <v>5</v>
      </c>
      <c r="G281" s="3">
        <f t="shared" si="19"/>
        <v>10</v>
      </c>
      <c r="H281" s="3"/>
      <c r="I281" s="4">
        <f t="shared" si="17"/>
        <v>3.6666666666666665</v>
      </c>
      <c r="J281" s="3">
        <f t="shared" si="20"/>
        <v>7.333333333333333</v>
      </c>
    </row>
    <row r="282" spans="1:10" x14ac:dyDescent="0.25">
      <c r="A282" s="2">
        <v>1765</v>
      </c>
      <c r="B282" t="s">
        <v>520</v>
      </c>
      <c r="C282" s="3" t="e">
        <v>#N/A</v>
      </c>
      <c r="D282" s="3" t="e">
        <f t="shared" si="18"/>
        <v>#N/A</v>
      </c>
      <c r="E282" s="3"/>
      <c r="F282" s="3" t="e">
        <v>#N/A</v>
      </c>
      <c r="G282" s="3" t="e">
        <f t="shared" si="19"/>
        <v>#N/A</v>
      </c>
      <c r="H282" s="3"/>
      <c r="I282" s="4" t="e">
        <f t="shared" ref="I282:I328" si="21">VLOOKUP(A282,SOYS2,4,FALSE)*2</f>
        <v>#N/A</v>
      </c>
      <c r="J282" s="3" t="e">
        <f t="shared" si="20"/>
        <v>#N/A</v>
      </c>
    </row>
    <row r="283" spans="1:10" x14ac:dyDescent="0.25">
      <c r="A283" s="2">
        <v>1778</v>
      </c>
      <c r="B283" t="s">
        <v>521</v>
      </c>
      <c r="C283" s="3">
        <v>3.6666666666666665</v>
      </c>
      <c r="D283" s="3">
        <f t="shared" si="18"/>
        <v>7.333333333333333</v>
      </c>
      <c r="E283" s="3"/>
      <c r="F283" s="3">
        <v>7</v>
      </c>
      <c r="G283" s="3">
        <f t="shared" si="19"/>
        <v>14</v>
      </c>
      <c r="H283" s="3"/>
      <c r="I283" s="4">
        <f t="shared" si="21"/>
        <v>5</v>
      </c>
      <c r="J283" s="3">
        <f t="shared" si="20"/>
        <v>10</v>
      </c>
    </row>
    <row r="284" spans="1:10" x14ac:dyDescent="0.25">
      <c r="A284" s="2">
        <v>1783</v>
      </c>
      <c r="B284" t="s">
        <v>522</v>
      </c>
      <c r="C284" s="3">
        <v>4</v>
      </c>
      <c r="D284" s="3">
        <f t="shared" si="18"/>
        <v>8</v>
      </c>
      <c r="E284" s="3"/>
      <c r="F284" s="3">
        <v>8</v>
      </c>
      <c r="G284" s="3">
        <f t="shared" si="19"/>
        <v>16</v>
      </c>
      <c r="H284" s="3"/>
      <c r="I284" s="4" t="e">
        <f t="shared" si="21"/>
        <v>#N/A</v>
      </c>
      <c r="J284" s="3" t="e">
        <f t="shared" si="20"/>
        <v>#N/A</v>
      </c>
    </row>
    <row r="285" spans="1:10" x14ac:dyDescent="0.25">
      <c r="A285" s="2">
        <v>1784</v>
      </c>
      <c r="B285" t="s">
        <v>523</v>
      </c>
      <c r="C285" s="3">
        <v>1</v>
      </c>
      <c r="D285" s="3">
        <f t="shared" si="18"/>
        <v>2</v>
      </c>
      <c r="E285" s="3"/>
      <c r="F285" s="3">
        <v>0.33333333333333331</v>
      </c>
      <c r="G285" s="3">
        <f t="shared" si="19"/>
        <v>0.66666666666666663</v>
      </c>
      <c r="H285" s="3"/>
      <c r="I285" s="4" t="e">
        <f t="shared" si="21"/>
        <v>#N/A</v>
      </c>
      <c r="J285" s="3" t="e">
        <f t="shared" si="20"/>
        <v>#N/A</v>
      </c>
    </row>
    <row r="286" spans="1:10" x14ac:dyDescent="0.25">
      <c r="A286" s="2">
        <v>1785</v>
      </c>
      <c r="B286" t="s">
        <v>524</v>
      </c>
      <c r="C286" s="3">
        <v>10</v>
      </c>
      <c r="D286" s="3">
        <f t="shared" si="18"/>
        <v>20</v>
      </c>
      <c r="E286" s="3"/>
      <c r="F286" s="3">
        <v>6</v>
      </c>
      <c r="G286" s="3">
        <f t="shared" si="19"/>
        <v>12</v>
      </c>
      <c r="H286" s="3"/>
      <c r="I286" s="4">
        <f t="shared" si="21"/>
        <v>9.3333333333333339</v>
      </c>
      <c r="J286" s="3">
        <f t="shared" si="20"/>
        <v>18.666666666666668</v>
      </c>
    </row>
    <row r="287" spans="1:10" x14ac:dyDescent="0.25">
      <c r="A287" s="2">
        <v>1786</v>
      </c>
      <c r="B287" t="s">
        <v>525</v>
      </c>
      <c r="C287" s="3" t="e">
        <v>#N/A</v>
      </c>
      <c r="D287" s="3" t="e">
        <f t="shared" si="18"/>
        <v>#N/A</v>
      </c>
      <c r="E287" s="3"/>
      <c r="F287" s="3" t="e">
        <v>#N/A</v>
      </c>
      <c r="G287" s="3" t="e">
        <f t="shared" si="19"/>
        <v>#N/A</v>
      </c>
      <c r="H287" s="3"/>
      <c r="I287" s="4" t="e">
        <f t="shared" si="21"/>
        <v>#N/A</v>
      </c>
      <c r="J287" s="3" t="e">
        <f t="shared" si="20"/>
        <v>#N/A</v>
      </c>
    </row>
    <row r="288" spans="1:10" x14ac:dyDescent="0.25">
      <c r="A288" s="2">
        <v>1787</v>
      </c>
      <c r="B288" t="s">
        <v>526</v>
      </c>
      <c r="C288" s="3">
        <v>0</v>
      </c>
      <c r="D288" s="3">
        <f t="shared" si="18"/>
        <v>0</v>
      </c>
      <c r="E288" s="3"/>
      <c r="F288" s="3">
        <v>0</v>
      </c>
      <c r="G288" s="3">
        <f t="shared" si="19"/>
        <v>0</v>
      </c>
      <c r="H288" s="3"/>
      <c r="I288" s="4" t="e">
        <f t="shared" si="21"/>
        <v>#N/A</v>
      </c>
      <c r="J288" s="3" t="e">
        <f t="shared" si="20"/>
        <v>#N/A</v>
      </c>
    </row>
    <row r="289" spans="1:10" x14ac:dyDescent="0.25">
      <c r="A289" s="2">
        <v>1788</v>
      </c>
      <c r="B289" t="s">
        <v>527</v>
      </c>
      <c r="C289" s="3" t="e">
        <v>#N/A</v>
      </c>
      <c r="D289" s="3" t="e">
        <f t="shared" si="18"/>
        <v>#N/A</v>
      </c>
      <c r="E289" s="3"/>
      <c r="F289" s="3">
        <v>2</v>
      </c>
      <c r="G289" s="3">
        <f t="shared" si="19"/>
        <v>4</v>
      </c>
      <c r="H289" s="3"/>
      <c r="I289" s="4" t="e">
        <f t="shared" si="21"/>
        <v>#N/A</v>
      </c>
      <c r="J289" s="3" t="e">
        <f t="shared" si="20"/>
        <v>#N/A</v>
      </c>
    </row>
    <row r="290" spans="1:10" x14ac:dyDescent="0.25">
      <c r="A290" s="2">
        <v>1791</v>
      </c>
      <c r="B290" t="s">
        <v>528</v>
      </c>
      <c r="C290" s="3" t="e">
        <v>#N/A</v>
      </c>
      <c r="D290" s="3" t="e">
        <f t="shared" si="18"/>
        <v>#N/A</v>
      </c>
      <c r="E290" s="3"/>
      <c r="F290" s="3" t="e">
        <v>#N/A</v>
      </c>
      <c r="G290" s="3" t="e">
        <f t="shared" si="19"/>
        <v>#N/A</v>
      </c>
      <c r="H290" s="3"/>
      <c r="I290" s="4" t="e">
        <f t="shared" si="21"/>
        <v>#N/A</v>
      </c>
      <c r="J290" s="3" t="e">
        <f t="shared" si="20"/>
        <v>#N/A</v>
      </c>
    </row>
    <row r="291" spans="1:10" x14ac:dyDescent="0.25">
      <c r="A291" s="2">
        <v>1793</v>
      </c>
      <c r="B291" t="s">
        <v>529</v>
      </c>
      <c r="C291" s="3">
        <v>16.666666666666668</v>
      </c>
      <c r="D291" s="3">
        <f t="shared" si="18"/>
        <v>33.333333333333336</v>
      </c>
      <c r="E291" s="3"/>
      <c r="F291" s="3">
        <v>9.3333333333333339</v>
      </c>
      <c r="G291" s="3">
        <f t="shared" si="19"/>
        <v>18.666666666666668</v>
      </c>
      <c r="H291" s="3"/>
      <c r="I291" s="4" t="e">
        <f t="shared" si="21"/>
        <v>#N/A</v>
      </c>
      <c r="J291" s="3" t="e">
        <f t="shared" si="20"/>
        <v>#N/A</v>
      </c>
    </row>
    <row r="292" spans="1:10" x14ac:dyDescent="0.25">
      <c r="A292" s="2">
        <v>1794</v>
      </c>
      <c r="B292" t="s">
        <v>530</v>
      </c>
      <c r="C292" s="3" t="e">
        <v>#N/A</v>
      </c>
      <c r="D292" s="3" t="e">
        <f t="shared" si="18"/>
        <v>#N/A</v>
      </c>
      <c r="E292" s="3"/>
      <c r="F292" s="3" t="e">
        <v>#N/A</v>
      </c>
      <c r="G292" s="3" t="e">
        <f t="shared" si="19"/>
        <v>#N/A</v>
      </c>
      <c r="H292" s="3"/>
      <c r="I292" s="4" t="e">
        <f t="shared" si="21"/>
        <v>#N/A</v>
      </c>
      <c r="J292" s="3" t="e">
        <f t="shared" si="20"/>
        <v>#N/A</v>
      </c>
    </row>
    <row r="293" spans="1:10" x14ac:dyDescent="0.25">
      <c r="A293" s="2">
        <v>1795</v>
      </c>
      <c r="B293" t="s">
        <v>531</v>
      </c>
      <c r="C293" s="3" t="e">
        <v>#N/A</v>
      </c>
      <c r="D293" s="3" t="e">
        <f t="shared" si="18"/>
        <v>#N/A</v>
      </c>
      <c r="E293" s="3"/>
      <c r="F293" s="3" t="e">
        <v>#N/A</v>
      </c>
      <c r="G293" s="3" t="e">
        <f t="shared" si="19"/>
        <v>#N/A</v>
      </c>
      <c r="H293" s="3"/>
      <c r="I293" s="4" t="e">
        <f t="shared" si="21"/>
        <v>#N/A</v>
      </c>
      <c r="J293" s="3" t="e">
        <f t="shared" si="20"/>
        <v>#N/A</v>
      </c>
    </row>
    <row r="294" spans="1:10" x14ac:dyDescent="0.25">
      <c r="A294" s="2">
        <v>1797</v>
      </c>
      <c r="B294" t="s">
        <v>532</v>
      </c>
      <c r="C294" s="3" t="e">
        <v>#N/A</v>
      </c>
      <c r="D294" s="3" t="e">
        <f t="shared" si="18"/>
        <v>#N/A</v>
      </c>
      <c r="E294" s="3"/>
      <c r="F294" s="3" t="e">
        <v>#N/A</v>
      </c>
      <c r="G294" s="3" t="e">
        <f t="shared" si="19"/>
        <v>#N/A</v>
      </c>
      <c r="H294" s="3"/>
      <c r="I294" s="4" t="e">
        <f t="shared" si="21"/>
        <v>#N/A</v>
      </c>
      <c r="J294" s="3" t="e">
        <f t="shared" si="20"/>
        <v>#N/A</v>
      </c>
    </row>
    <row r="295" spans="1:10" x14ac:dyDescent="0.25">
      <c r="A295" s="2">
        <v>1801</v>
      </c>
      <c r="B295" t="s">
        <v>533</v>
      </c>
      <c r="C295" s="3" t="e">
        <v>#N/A</v>
      </c>
      <c r="D295" s="3" t="e">
        <f t="shared" si="18"/>
        <v>#N/A</v>
      </c>
      <c r="E295" s="3"/>
      <c r="F295" s="3" t="e">
        <v>#N/A</v>
      </c>
      <c r="G295" s="3" t="e">
        <f t="shared" si="19"/>
        <v>#N/A</v>
      </c>
      <c r="H295" s="3"/>
      <c r="I295" s="4" t="e">
        <f t="shared" si="21"/>
        <v>#N/A</v>
      </c>
      <c r="J295" s="3" t="e">
        <f t="shared" si="20"/>
        <v>#N/A</v>
      </c>
    </row>
    <row r="296" spans="1:10" x14ac:dyDescent="0.25">
      <c r="A296" s="2">
        <v>1804</v>
      </c>
      <c r="B296" t="s">
        <v>534</v>
      </c>
      <c r="C296" s="3">
        <v>40</v>
      </c>
      <c r="D296" s="3">
        <f t="shared" si="18"/>
        <v>80</v>
      </c>
      <c r="E296" s="3"/>
      <c r="F296" s="3">
        <v>1.6666666666666667</v>
      </c>
      <c r="G296" s="3">
        <f t="shared" si="19"/>
        <v>3.3333333333333335</v>
      </c>
      <c r="H296" s="3"/>
      <c r="I296" s="4">
        <f t="shared" si="21"/>
        <v>19</v>
      </c>
      <c r="J296" s="3">
        <f t="shared" si="20"/>
        <v>38</v>
      </c>
    </row>
    <row r="297" spans="1:10" x14ac:dyDescent="0.25">
      <c r="A297" s="2">
        <v>1805</v>
      </c>
      <c r="B297" t="s">
        <v>535</v>
      </c>
      <c r="C297" s="3">
        <v>106.33333333333333</v>
      </c>
      <c r="D297" s="3">
        <f t="shared" si="18"/>
        <v>212.66666666666666</v>
      </c>
      <c r="E297" s="3"/>
      <c r="F297" s="3">
        <v>237</v>
      </c>
      <c r="G297" s="3">
        <f t="shared" si="19"/>
        <v>474</v>
      </c>
      <c r="H297" s="3"/>
      <c r="I297" s="4">
        <f t="shared" si="21"/>
        <v>65.666666666666671</v>
      </c>
      <c r="J297" s="3">
        <f t="shared" si="20"/>
        <v>131.33333333333334</v>
      </c>
    </row>
    <row r="298" spans="1:10" x14ac:dyDescent="0.25">
      <c r="A298" s="2">
        <v>1806</v>
      </c>
      <c r="B298" t="s">
        <v>536</v>
      </c>
      <c r="C298" s="3">
        <v>53.333333333333336</v>
      </c>
      <c r="D298" s="3">
        <f t="shared" si="18"/>
        <v>106.66666666666667</v>
      </c>
      <c r="E298" s="3"/>
      <c r="F298" s="3" t="e">
        <v>#N/A</v>
      </c>
      <c r="G298" s="3" t="e">
        <f t="shared" si="19"/>
        <v>#N/A</v>
      </c>
      <c r="H298" s="3"/>
      <c r="I298" s="4" t="e">
        <f t="shared" si="21"/>
        <v>#N/A</v>
      </c>
      <c r="J298" s="3" t="e">
        <f t="shared" si="20"/>
        <v>#N/A</v>
      </c>
    </row>
    <row r="299" spans="1:10" x14ac:dyDescent="0.25">
      <c r="A299" s="2">
        <v>1807</v>
      </c>
      <c r="B299" t="s">
        <v>537</v>
      </c>
      <c r="C299" s="3">
        <v>115</v>
      </c>
      <c r="D299" s="3">
        <f t="shared" si="18"/>
        <v>230</v>
      </c>
      <c r="E299" s="3"/>
      <c r="F299" s="3">
        <v>88.333333333333329</v>
      </c>
      <c r="G299" s="3">
        <f t="shared" si="19"/>
        <v>176.66666666666666</v>
      </c>
      <c r="H299" s="3"/>
      <c r="I299" s="4">
        <f t="shared" si="21"/>
        <v>150</v>
      </c>
      <c r="J299" s="3">
        <f t="shared" si="20"/>
        <v>300</v>
      </c>
    </row>
    <row r="300" spans="1:10" x14ac:dyDescent="0.25">
      <c r="A300" s="2">
        <v>2125</v>
      </c>
      <c r="B300" t="s">
        <v>538</v>
      </c>
      <c r="C300" s="3" t="e">
        <v>#N/A</v>
      </c>
      <c r="D300" s="3" t="e">
        <f t="shared" si="18"/>
        <v>#N/A</v>
      </c>
      <c r="E300" s="3"/>
      <c r="F300" s="3" t="e">
        <v>#N/A</v>
      </c>
      <c r="G300" s="3" t="e">
        <f t="shared" si="19"/>
        <v>#N/A</v>
      </c>
      <c r="H300" s="3"/>
      <c r="I300" s="4" t="e">
        <f t="shared" si="21"/>
        <v>#N/A</v>
      </c>
      <c r="J300" s="3" t="e">
        <f t="shared" si="20"/>
        <v>#N/A</v>
      </c>
    </row>
    <row r="301" spans="1:10" x14ac:dyDescent="0.25">
      <c r="A301" s="2">
        <v>2128</v>
      </c>
      <c r="B301" t="s">
        <v>539</v>
      </c>
      <c r="C301" s="3" t="e">
        <v>#N/A</v>
      </c>
      <c r="D301" s="3" t="e">
        <f t="shared" si="18"/>
        <v>#N/A</v>
      </c>
      <c r="E301" s="3"/>
      <c r="F301" s="3" t="e">
        <v>#N/A</v>
      </c>
      <c r="G301" s="3" t="e">
        <f t="shared" si="19"/>
        <v>#N/A</v>
      </c>
      <c r="H301" s="3"/>
      <c r="I301" s="4" t="e">
        <f t="shared" si="21"/>
        <v>#N/A</v>
      </c>
      <c r="J301" s="3" t="e">
        <f t="shared" si="20"/>
        <v>#N/A</v>
      </c>
    </row>
    <row r="302" spans="1:10" x14ac:dyDescent="0.25">
      <c r="A302" s="2">
        <v>2132</v>
      </c>
      <c r="B302" t="s">
        <v>540</v>
      </c>
      <c r="C302" s="3">
        <v>367.33333333333331</v>
      </c>
      <c r="D302" s="3">
        <f t="shared" si="18"/>
        <v>734.66666666666663</v>
      </c>
      <c r="E302" s="3"/>
      <c r="F302" s="3">
        <v>363.33333333333331</v>
      </c>
      <c r="G302" s="3">
        <f t="shared" si="19"/>
        <v>726.66666666666663</v>
      </c>
      <c r="H302" s="3"/>
      <c r="I302" s="4">
        <f t="shared" si="21"/>
        <v>139.66666666666666</v>
      </c>
      <c r="J302" s="3">
        <f t="shared" si="20"/>
        <v>279.33333333333331</v>
      </c>
    </row>
    <row r="303" spans="1:10" x14ac:dyDescent="0.25">
      <c r="A303" s="2">
        <v>2133</v>
      </c>
      <c r="B303" t="s">
        <v>541</v>
      </c>
      <c r="C303" s="3">
        <v>8</v>
      </c>
      <c r="D303" s="3">
        <f t="shared" si="18"/>
        <v>16</v>
      </c>
      <c r="E303" s="3"/>
      <c r="F303" s="3">
        <v>3</v>
      </c>
      <c r="G303" s="3">
        <f t="shared" si="19"/>
        <v>6</v>
      </c>
      <c r="H303" s="3"/>
      <c r="I303" s="4">
        <f t="shared" si="21"/>
        <v>3.3333333333333335</v>
      </c>
      <c r="J303" s="3">
        <f t="shared" si="20"/>
        <v>6.666666666666667</v>
      </c>
    </row>
    <row r="304" spans="1:10" x14ac:dyDescent="0.25">
      <c r="A304" s="2">
        <v>2139</v>
      </c>
      <c r="B304" t="s">
        <v>542</v>
      </c>
      <c r="C304" s="3">
        <v>58.333333333333336</v>
      </c>
      <c r="D304" s="3">
        <f t="shared" si="18"/>
        <v>116.66666666666667</v>
      </c>
      <c r="E304" s="3"/>
      <c r="F304" s="3">
        <v>59.333333333333336</v>
      </c>
      <c r="G304" s="3">
        <f t="shared" si="19"/>
        <v>118.66666666666667</v>
      </c>
      <c r="H304" s="3"/>
      <c r="I304" s="4">
        <f t="shared" si="21"/>
        <v>49.333333333333336</v>
      </c>
      <c r="J304" s="3">
        <f t="shared" si="20"/>
        <v>98.666666666666671</v>
      </c>
    </row>
    <row r="305" spans="1:10" x14ac:dyDescent="0.25">
      <c r="A305" s="2">
        <v>2140</v>
      </c>
      <c r="B305" t="s">
        <v>295</v>
      </c>
      <c r="C305" s="3">
        <v>3.6666666666666665</v>
      </c>
      <c r="D305" s="3">
        <f t="shared" si="18"/>
        <v>7.333333333333333</v>
      </c>
      <c r="E305" s="3"/>
      <c r="F305" s="3">
        <v>11</v>
      </c>
      <c r="G305" s="3">
        <f t="shared" si="19"/>
        <v>22</v>
      </c>
      <c r="H305" s="3"/>
      <c r="I305" s="4">
        <f t="shared" si="21"/>
        <v>7</v>
      </c>
      <c r="J305" s="3">
        <f t="shared" si="20"/>
        <v>14</v>
      </c>
    </row>
    <row r="306" spans="1:10" x14ac:dyDescent="0.25">
      <c r="A306" s="2">
        <v>2154</v>
      </c>
      <c r="B306" t="s">
        <v>543</v>
      </c>
      <c r="C306" s="3">
        <v>0</v>
      </c>
      <c r="D306" s="3">
        <f t="shared" si="18"/>
        <v>0</v>
      </c>
      <c r="E306" s="3"/>
      <c r="F306" s="3">
        <v>1.6666666666666667</v>
      </c>
      <c r="G306" s="3">
        <f t="shared" si="19"/>
        <v>3.3333333333333335</v>
      </c>
      <c r="H306" s="3"/>
      <c r="I306" s="4">
        <f t="shared" si="21"/>
        <v>1.6666666666666667</v>
      </c>
      <c r="J306" s="3">
        <f t="shared" si="20"/>
        <v>3.3333333333333335</v>
      </c>
    </row>
    <row r="307" spans="1:10" x14ac:dyDescent="0.25">
      <c r="A307" s="2">
        <v>2158</v>
      </c>
      <c r="B307" t="s">
        <v>544</v>
      </c>
      <c r="C307" s="3">
        <v>1</v>
      </c>
      <c r="D307" s="3">
        <f t="shared" si="18"/>
        <v>2</v>
      </c>
      <c r="E307" s="3"/>
      <c r="F307" s="3">
        <v>0.66666666666666663</v>
      </c>
      <c r="G307" s="3">
        <f t="shared" si="19"/>
        <v>1.3333333333333333</v>
      </c>
      <c r="H307" s="3"/>
      <c r="I307" s="4">
        <f t="shared" si="21"/>
        <v>1</v>
      </c>
      <c r="J307" s="3">
        <f t="shared" si="20"/>
        <v>2</v>
      </c>
    </row>
    <row r="308" spans="1:10" x14ac:dyDescent="0.25">
      <c r="A308" s="2">
        <v>2163</v>
      </c>
      <c r="B308" t="s">
        <v>545</v>
      </c>
      <c r="C308" s="3" t="e">
        <v>#N/A</v>
      </c>
      <c r="D308" s="3" t="e">
        <f t="shared" si="18"/>
        <v>#N/A</v>
      </c>
      <c r="E308" s="3"/>
      <c r="F308" s="3" t="e">
        <v>#N/A</v>
      </c>
      <c r="G308" s="3" t="e">
        <f t="shared" si="19"/>
        <v>#N/A</v>
      </c>
      <c r="H308" s="3"/>
      <c r="I308" s="4" t="e">
        <f t="shared" si="21"/>
        <v>#N/A</v>
      </c>
      <c r="J308" s="3" t="e">
        <f t="shared" si="20"/>
        <v>#N/A</v>
      </c>
    </row>
    <row r="309" spans="1:10" x14ac:dyDescent="0.25">
      <c r="A309" s="2">
        <v>2167</v>
      </c>
      <c r="B309" t="s">
        <v>546</v>
      </c>
      <c r="C309" s="3" t="e">
        <v>#N/A</v>
      </c>
      <c r="D309" s="3" t="e">
        <f t="shared" si="18"/>
        <v>#N/A</v>
      </c>
      <c r="E309" s="3"/>
      <c r="F309" s="3" t="e">
        <v>#N/A</v>
      </c>
      <c r="G309" s="3" t="e">
        <f t="shared" si="19"/>
        <v>#N/A</v>
      </c>
      <c r="H309" s="3"/>
      <c r="I309" s="4" t="e">
        <f t="shared" si="21"/>
        <v>#N/A</v>
      </c>
      <c r="J309" s="3" t="e">
        <f t="shared" si="20"/>
        <v>#N/A</v>
      </c>
    </row>
    <row r="310" spans="1:10" x14ac:dyDescent="0.25">
      <c r="A310" s="2">
        <v>2170</v>
      </c>
      <c r="B310" t="s">
        <v>547</v>
      </c>
      <c r="C310" s="3" t="e">
        <v>#N/A</v>
      </c>
      <c r="D310" s="3" t="e">
        <f t="shared" si="18"/>
        <v>#N/A</v>
      </c>
      <c r="E310" s="3"/>
      <c r="F310" s="3" t="e">
        <v>#N/A</v>
      </c>
      <c r="G310" s="3" t="e">
        <f t="shared" si="19"/>
        <v>#N/A</v>
      </c>
      <c r="H310" s="3"/>
      <c r="I310" s="4" t="e">
        <f t="shared" si="21"/>
        <v>#N/A</v>
      </c>
      <c r="J310" s="3" t="e">
        <f t="shared" si="20"/>
        <v>#N/A</v>
      </c>
    </row>
    <row r="311" spans="1:10" x14ac:dyDescent="0.25">
      <c r="A311" s="2">
        <v>2171</v>
      </c>
      <c r="B311" t="s">
        <v>548</v>
      </c>
      <c r="C311" s="3">
        <v>4.333333333333333</v>
      </c>
      <c r="D311" s="3">
        <f t="shared" si="18"/>
        <v>8.6666666666666661</v>
      </c>
      <c r="E311" s="3"/>
      <c r="F311" s="3">
        <v>2.6666666666666665</v>
      </c>
      <c r="G311" s="3">
        <f t="shared" si="19"/>
        <v>5.333333333333333</v>
      </c>
      <c r="H311" s="3"/>
      <c r="I311" s="4" t="e">
        <f t="shared" si="21"/>
        <v>#N/A</v>
      </c>
      <c r="J311" s="3" t="e">
        <f t="shared" si="20"/>
        <v>#N/A</v>
      </c>
    </row>
    <row r="312" spans="1:10" x14ac:dyDescent="0.25">
      <c r="A312" s="2">
        <v>2172</v>
      </c>
      <c r="B312" t="s">
        <v>549</v>
      </c>
      <c r="C312" s="3" t="e">
        <v>#N/A</v>
      </c>
      <c r="D312" s="3" t="e">
        <f t="shared" si="18"/>
        <v>#N/A</v>
      </c>
      <c r="E312" s="3"/>
      <c r="F312" s="3" t="e">
        <v>#N/A</v>
      </c>
      <c r="G312" s="3" t="e">
        <f t="shared" si="19"/>
        <v>#N/A</v>
      </c>
      <c r="H312" s="3"/>
      <c r="I312" s="4">
        <f t="shared" si="21"/>
        <v>1.6666666666666667</v>
      </c>
      <c r="J312" s="3">
        <f t="shared" si="20"/>
        <v>3.3333333333333335</v>
      </c>
    </row>
    <row r="313" spans="1:10" x14ac:dyDescent="0.25">
      <c r="A313" s="2">
        <v>2173</v>
      </c>
      <c r="B313" t="s">
        <v>550</v>
      </c>
      <c r="C313" s="3" t="e">
        <v>#N/A</v>
      </c>
      <c r="D313" s="3" t="e">
        <f t="shared" si="18"/>
        <v>#N/A</v>
      </c>
      <c r="E313" s="3"/>
      <c r="F313" s="3" t="e">
        <v>#N/A</v>
      </c>
      <c r="G313" s="3" t="e">
        <f t="shared" si="19"/>
        <v>#N/A</v>
      </c>
      <c r="H313" s="3"/>
      <c r="I313" s="4" t="e">
        <f t="shared" si="21"/>
        <v>#N/A</v>
      </c>
      <c r="J313" s="3" t="e">
        <f t="shared" si="20"/>
        <v>#N/A</v>
      </c>
    </row>
    <row r="314" spans="1:10" x14ac:dyDescent="0.25">
      <c r="A314" s="2">
        <v>2174</v>
      </c>
      <c r="B314" t="s">
        <v>551</v>
      </c>
      <c r="C314" s="3" t="e">
        <v>#N/A</v>
      </c>
      <c r="D314" s="3" t="e">
        <f t="shared" si="18"/>
        <v>#N/A</v>
      </c>
      <c r="E314" s="3"/>
      <c r="F314" s="3" t="e">
        <v>#N/A</v>
      </c>
      <c r="G314" s="3" t="e">
        <f t="shared" si="19"/>
        <v>#N/A</v>
      </c>
      <c r="H314" s="3"/>
      <c r="I314" s="4" t="e">
        <f t="shared" si="21"/>
        <v>#N/A</v>
      </c>
      <c r="J314" s="3" t="e">
        <f t="shared" si="20"/>
        <v>#N/A</v>
      </c>
    </row>
    <row r="315" spans="1:10" x14ac:dyDescent="0.25">
      <c r="A315" s="2">
        <v>2175</v>
      </c>
      <c r="B315" t="s">
        <v>552</v>
      </c>
      <c r="C315" s="3" t="e">
        <v>#N/A</v>
      </c>
      <c r="D315" s="3" t="e">
        <f t="shared" si="18"/>
        <v>#N/A</v>
      </c>
      <c r="E315" s="3"/>
      <c r="F315" s="3" t="e">
        <v>#N/A</v>
      </c>
      <c r="G315" s="3" t="e">
        <f t="shared" si="19"/>
        <v>#N/A</v>
      </c>
      <c r="H315" s="3"/>
      <c r="I315" s="4" t="e">
        <f t="shared" si="21"/>
        <v>#N/A</v>
      </c>
      <c r="J315" s="3" t="e">
        <f t="shared" si="20"/>
        <v>#N/A</v>
      </c>
    </row>
    <row r="316" spans="1:10" x14ac:dyDescent="0.25">
      <c r="A316" s="2">
        <v>2176</v>
      </c>
      <c r="B316" t="s">
        <v>553</v>
      </c>
      <c r="C316" s="3" t="e">
        <v>#N/A</v>
      </c>
      <c r="D316" s="3" t="e">
        <f t="shared" si="18"/>
        <v>#N/A</v>
      </c>
      <c r="E316" s="3"/>
      <c r="F316" s="3" t="e">
        <v>#N/A</v>
      </c>
      <c r="G316" s="3" t="e">
        <f t="shared" si="19"/>
        <v>#N/A</v>
      </c>
      <c r="H316" s="3"/>
      <c r="I316" s="4" t="e">
        <f t="shared" si="21"/>
        <v>#N/A</v>
      </c>
      <c r="J316" s="3" t="e">
        <f t="shared" si="20"/>
        <v>#N/A</v>
      </c>
    </row>
    <row r="317" spans="1:10" x14ac:dyDescent="0.25">
      <c r="A317" s="2">
        <v>2177</v>
      </c>
      <c r="B317" t="s">
        <v>554</v>
      </c>
      <c r="C317" s="3">
        <v>2.6666666666666665</v>
      </c>
      <c r="D317" s="3">
        <f t="shared" si="18"/>
        <v>5.333333333333333</v>
      </c>
      <c r="E317" s="3"/>
      <c r="F317" s="3">
        <v>0</v>
      </c>
      <c r="G317" s="3">
        <f t="shared" si="19"/>
        <v>0</v>
      </c>
      <c r="H317" s="3"/>
      <c r="I317" s="4">
        <f t="shared" si="21"/>
        <v>0.66666666666666663</v>
      </c>
      <c r="J317" s="3">
        <f t="shared" si="20"/>
        <v>1.3333333333333333</v>
      </c>
    </row>
    <row r="318" spans="1:10" x14ac:dyDescent="0.25">
      <c r="A318" s="2">
        <v>2178</v>
      </c>
      <c r="B318" t="s">
        <v>555</v>
      </c>
      <c r="C318" s="3">
        <v>1</v>
      </c>
      <c r="D318" s="3">
        <f t="shared" si="18"/>
        <v>2</v>
      </c>
      <c r="E318" s="3"/>
      <c r="F318" s="3" t="e">
        <v>#N/A</v>
      </c>
      <c r="G318" s="3" t="e">
        <f t="shared" si="19"/>
        <v>#N/A</v>
      </c>
      <c r="H318" s="3"/>
      <c r="I318" s="4" t="e">
        <f t="shared" si="21"/>
        <v>#N/A</v>
      </c>
      <c r="J318" s="3" t="e">
        <f t="shared" si="20"/>
        <v>#N/A</v>
      </c>
    </row>
    <row r="319" spans="1:10" x14ac:dyDescent="0.25">
      <c r="A319" s="2">
        <v>2185</v>
      </c>
      <c r="B319" t="s">
        <v>556</v>
      </c>
      <c r="C319" s="3">
        <v>56.666666666666664</v>
      </c>
      <c r="D319" s="3">
        <f t="shared" si="18"/>
        <v>113.33333333333333</v>
      </c>
      <c r="E319" s="3"/>
      <c r="F319" s="3">
        <v>3</v>
      </c>
      <c r="G319" s="3">
        <f t="shared" si="19"/>
        <v>6</v>
      </c>
      <c r="H319" s="3"/>
      <c r="I319" s="4">
        <f t="shared" si="21"/>
        <v>4.333333333333333</v>
      </c>
      <c r="J319" s="3">
        <f t="shared" si="20"/>
        <v>8.6666666666666661</v>
      </c>
    </row>
    <row r="320" spans="1:10" x14ac:dyDescent="0.25">
      <c r="A320" s="2">
        <v>2186</v>
      </c>
      <c r="B320" t="s">
        <v>557</v>
      </c>
      <c r="C320" s="3" t="e">
        <v>#N/A</v>
      </c>
      <c r="D320" s="3" t="e">
        <f t="shared" si="18"/>
        <v>#N/A</v>
      </c>
      <c r="E320" s="3"/>
      <c r="F320" s="3" t="e">
        <v>#N/A</v>
      </c>
      <c r="G320" s="3" t="e">
        <f t="shared" si="19"/>
        <v>#N/A</v>
      </c>
      <c r="H320" s="3"/>
      <c r="I320" s="4" t="e">
        <f t="shared" si="21"/>
        <v>#N/A</v>
      </c>
      <c r="J320" s="3" t="e">
        <f t="shared" si="20"/>
        <v>#N/A</v>
      </c>
    </row>
    <row r="321" spans="1:10" x14ac:dyDescent="0.25">
      <c r="A321" s="2">
        <v>2228</v>
      </c>
      <c r="B321" t="s">
        <v>558</v>
      </c>
      <c r="C321" s="3" t="e">
        <v>#N/A</v>
      </c>
      <c r="D321" s="3" t="e">
        <f t="shared" si="18"/>
        <v>#N/A</v>
      </c>
      <c r="E321" s="3"/>
      <c r="F321" s="3" t="e">
        <v>#N/A</v>
      </c>
      <c r="G321" s="3" t="e">
        <f t="shared" si="19"/>
        <v>#N/A</v>
      </c>
      <c r="H321" s="3"/>
      <c r="I321" s="4" t="e">
        <f t="shared" si="21"/>
        <v>#N/A</v>
      </c>
      <c r="J321" s="3" t="e">
        <f t="shared" si="20"/>
        <v>#N/A</v>
      </c>
    </row>
    <row r="322" spans="1:10" x14ac:dyDescent="0.25">
      <c r="A322" s="2">
        <v>2229</v>
      </c>
      <c r="B322" t="s">
        <v>559</v>
      </c>
      <c r="C322" s="3">
        <v>0.33333333333333331</v>
      </c>
      <c r="D322" s="3">
        <f t="shared" si="18"/>
        <v>0.66666666666666663</v>
      </c>
      <c r="E322" s="3"/>
      <c r="F322" s="3" t="e">
        <v>#N/A</v>
      </c>
      <c r="G322" s="3" t="e">
        <f t="shared" si="19"/>
        <v>#N/A</v>
      </c>
      <c r="H322" s="3"/>
      <c r="I322" s="4" t="e">
        <f t="shared" si="21"/>
        <v>#N/A</v>
      </c>
      <c r="J322" s="3" t="e">
        <f t="shared" si="20"/>
        <v>#N/A</v>
      </c>
    </row>
    <row r="323" spans="1:10" x14ac:dyDescent="0.25">
      <c r="A323" s="2">
        <v>2234</v>
      </c>
      <c r="B323" t="s">
        <v>560</v>
      </c>
      <c r="C323" s="3">
        <v>2</v>
      </c>
      <c r="D323" s="3">
        <f t="shared" ref="D323:D386" si="22">SUM(C323*2)</f>
        <v>4</v>
      </c>
      <c r="E323" s="3"/>
      <c r="F323" s="3" t="e">
        <v>#N/A</v>
      </c>
      <c r="G323" s="3" t="e">
        <f t="shared" ref="G323:G386" si="23">SUM(F323*2)</f>
        <v>#N/A</v>
      </c>
      <c r="H323" s="3"/>
      <c r="I323" s="4" t="e">
        <f t="shared" si="21"/>
        <v>#N/A</v>
      </c>
      <c r="J323" s="3" t="e">
        <f t="shared" ref="J323:J386" si="24">SUM(I323*2)</f>
        <v>#N/A</v>
      </c>
    </row>
    <row r="324" spans="1:10" x14ac:dyDescent="0.25">
      <c r="A324" s="2">
        <v>2238</v>
      </c>
      <c r="B324" t="s">
        <v>561</v>
      </c>
      <c r="C324" s="3">
        <v>0</v>
      </c>
      <c r="D324" s="3">
        <f t="shared" si="22"/>
        <v>0</v>
      </c>
      <c r="E324" s="3"/>
      <c r="F324" s="3">
        <v>0</v>
      </c>
      <c r="G324" s="3">
        <f t="shared" si="23"/>
        <v>0</v>
      </c>
      <c r="H324" s="3"/>
      <c r="I324" s="4" t="e">
        <f t="shared" si="21"/>
        <v>#N/A</v>
      </c>
      <c r="J324" s="3" t="e">
        <f t="shared" si="24"/>
        <v>#N/A</v>
      </c>
    </row>
    <row r="325" spans="1:10" x14ac:dyDescent="0.25">
      <c r="A325" s="2">
        <v>2243</v>
      </c>
      <c r="B325" t="s">
        <v>562</v>
      </c>
      <c r="C325" s="3">
        <v>26.333333333333332</v>
      </c>
      <c r="D325" s="3">
        <f t="shared" si="22"/>
        <v>52.666666666666664</v>
      </c>
      <c r="E325" s="3"/>
      <c r="F325" s="3">
        <v>0.66666666666666663</v>
      </c>
      <c r="G325" s="3">
        <f t="shared" si="23"/>
        <v>1.3333333333333333</v>
      </c>
      <c r="H325" s="3"/>
      <c r="I325" s="4" t="e">
        <f t="shared" si="21"/>
        <v>#N/A</v>
      </c>
      <c r="J325" s="3" t="e">
        <f t="shared" si="24"/>
        <v>#N/A</v>
      </c>
    </row>
    <row r="326" spans="1:10" x14ac:dyDescent="0.25">
      <c r="A326" s="2">
        <v>2244</v>
      </c>
      <c r="B326" t="s">
        <v>563</v>
      </c>
      <c r="C326" s="3">
        <v>27</v>
      </c>
      <c r="D326" s="3">
        <f t="shared" si="22"/>
        <v>54</v>
      </c>
      <c r="E326" s="3"/>
      <c r="F326" s="3">
        <v>1</v>
      </c>
      <c r="G326" s="3">
        <f t="shared" si="23"/>
        <v>2</v>
      </c>
      <c r="H326" s="3"/>
      <c r="I326" s="4" t="e">
        <f t="shared" si="21"/>
        <v>#N/A</v>
      </c>
      <c r="J326" s="3" t="e">
        <f t="shared" si="24"/>
        <v>#N/A</v>
      </c>
    </row>
    <row r="327" spans="1:10" x14ac:dyDescent="0.25">
      <c r="A327" s="2">
        <v>2256</v>
      </c>
      <c r="B327" t="s">
        <v>564</v>
      </c>
      <c r="C327" s="3">
        <v>0.66666666666666663</v>
      </c>
      <c r="D327" s="3">
        <f t="shared" si="22"/>
        <v>1.3333333333333333</v>
      </c>
      <c r="E327" s="3"/>
      <c r="F327" s="3" t="e">
        <v>#N/A</v>
      </c>
      <c r="G327" s="3" t="e">
        <f t="shared" si="23"/>
        <v>#N/A</v>
      </c>
      <c r="H327" s="3"/>
      <c r="I327" s="4" t="e">
        <f t="shared" si="21"/>
        <v>#N/A</v>
      </c>
      <c r="J327" s="3" t="e">
        <f t="shared" si="24"/>
        <v>#N/A</v>
      </c>
    </row>
    <row r="328" spans="1:10" x14ac:dyDescent="0.25">
      <c r="A328" s="2">
        <v>2260</v>
      </c>
      <c r="B328" t="s">
        <v>565</v>
      </c>
      <c r="C328" s="3" t="e">
        <v>#N/A</v>
      </c>
      <c r="D328" s="3" t="e">
        <f t="shared" si="22"/>
        <v>#N/A</v>
      </c>
      <c r="E328" s="3"/>
      <c r="F328" s="3" t="e">
        <v>#N/A</v>
      </c>
      <c r="G328" s="3" t="e">
        <f t="shared" si="23"/>
        <v>#N/A</v>
      </c>
      <c r="H328" s="3"/>
      <c r="I328" s="4" t="e">
        <f t="shared" si="21"/>
        <v>#N/A</v>
      </c>
      <c r="J328" s="3" t="e">
        <f t="shared" si="24"/>
        <v>#N/A</v>
      </c>
    </row>
    <row r="329" spans="1:10" x14ac:dyDescent="0.25">
      <c r="A329" s="2">
        <v>2261</v>
      </c>
      <c r="B329" t="s">
        <v>566</v>
      </c>
      <c r="C329" s="3" t="e">
        <v>#N/A</v>
      </c>
      <c r="D329" s="3" t="e">
        <f t="shared" si="22"/>
        <v>#N/A</v>
      </c>
      <c r="E329" s="3"/>
      <c r="F329" s="3" t="e">
        <v>#N/A</v>
      </c>
      <c r="G329" s="3" t="e">
        <f t="shared" si="23"/>
        <v>#N/A</v>
      </c>
      <c r="H329" s="3"/>
      <c r="I329" s="4" t="e">
        <f t="shared" ref="I329:I370" si="25">VLOOKUP(A329,SOYS2,4,FALSE)*2</f>
        <v>#N/A</v>
      </c>
      <c r="J329" s="3" t="e">
        <f t="shared" si="24"/>
        <v>#N/A</v>
      </c>
    </row>
    <row r="330" spans="1:10" x14ac:dyDescent="0.25">
      <c r="A330" s="2">
        <v>2278</v>
      </c>
      <c r="B330" t="s">
        <v>567</v>
      </c>
      <c r="C330" s="3">
        <v>0.33333333333333331</v>
      </c>
      <c r="D330" s="3">
        <f t="shared" si="22"/>
        <v>0.66666666666666663</v>
      </c>
      <c r="E330" s="3"/>
      <c r="F330" s="3" t="e">
        <v>#N/A</v>
      </c>
      <c r="G330" s="3" t="e">
        <f t="shared" si="23"/>
        <v>#N/A</v>
      </c>
      <c r="H330" s="3"/>
      <c r="I330" s="4" t="e">
        <f t="shared" si="25"/>
        <v>#N/A</v>
      </c>
      <c r="J330" s="3" t="e">
        <f t="shared" si="24"/>
        <v>#N/A</v>
      </c>
    </row>
    <row r="331" spans="1:10" x14ac:dyDescent="0.25">
      <c r="A331" s="2">
        <v>2287</v>
      </c>
      <c r="B331" t="s">
        <v>568</v>
      </c>
      <c r="C331" s="3">
        <v>0.33333333333333331</v>
      </c>
      <c r="D331" s="3">
        <f t="shared" si="22"/>
        <v>0.66666666666666663</v>
      </c>
      <c r="E331" s="3"/>
      <c r="F331" s="3">
        <v>0</v>
      </c>
      <c r="G331" s="3">
        <f t="shared" si="23"/>
        <v>0</v>
      </c>
      <c r="H331" s="3"/>
      <c r="I331" s="4">
        <f t="shared" si="25"/>
        <v>0</v>
      </c>
      <c r="J331" s="3">
        <f t="shared" si="24"/>
        <v>0</v>
      </c>
    </row>
    <row r="332" spans="1:10" x14ac:dyDescent="0.25">
      <c r="A332" s="2">
        <v>2288</v>
      </c>
      <c r="B332" t="s">
        <v>569</v>
      </c>
      <c r="C332" s="3">
        <v>0</v>
      </c>
      <c r="D332" s="3">
        <f t="shared" si="22"/>
        <v>0</v>
      </c>
      <c r="E332" s="3"/>
      <c r="F332" s="3">
        <v>0.33333333333333331</v>
      </c>
      <c r="G332" s="3">
        <f t="shared" si="23"/>
        <v>0.66666666666666663</v>
      </c>
      <c r="H332" s="3"/>
      <c r="I332" s="4">
        <f t="shared" si="25"/>
        <v>0</v>
      </c>
      <c r="J332" s="3">
        <f t="shared" si="24"/>
        <v>0</v>
      </c>
    </row>
    <row r="333" spans="1:10" x14ac:dyDescent="0.25">
      <c r="A333" s="2">
        <v>2289</v>
      </c>
      <c r="B333" t="s">
        <v>570</v>
      </c>
      <c r="C333" s="3" t="e">
        <v>#N/A</v>
      </c>
      <c r="D333" s="3" t="e">
        <f t="shared" si="22"/>
        <v>#N/A</v>
      </c>
      <c r="E333" s="3"/>
      <c r="F333" s="3" t="e">
        <v>#N/A</v>
      </c>
      <c r="G333" s="3" t="e">
        <f t="shared" si="23"/>
        <v>#N/A</v>
      </c>
      <c r="H333" s="3"/>
      <c r="I333" s="4" t="e">
        <f t="shared" si="25"/>
        <v>#N/A</v>
      </c>
      <c r="J333" s="3" t="e">
        <f t="shared" si="24"/>
        <v>#N/A</v>
      </c>
    </row>
    <row r="334" spans="1:10" x14ac:dyDescent="0.25">
      <c r="A334" s="2">
        <v>2296</v>
      </c>
      <c r="B334" t="s">
        <v>571</v>
      </c>
      <c r="C334" s="3">
        <v>0</v>
      </c>
      <c r="D334" s="3">
        <f t="shared" si="22"/>
        <v>0</v>
      </c>
      <c r="E334" s="3"/>
      <c r="F334" s="3" t="e">
        <v>#N/A</v>
      </c>
      <c r="G334" s="3" t="e">
        <f t="shared" si="23"/>
        <v>#N/A</v>
      </c>
      <c r="H334" s="3"/>
      <c r="I334" s="4" t="e">
        <f t="shared" si="25"/>
        <v>#N/A</v>
      </c>
      <c r="J334" s="3" t="e">
        <f t="shared" si="24"/>
        <v>#N/A</v>
      </c>
    </row>
    <row r="335" spans="1:10" x14ac:dyDescent="0.25">
      <c r="A335" s="2">
        <v>2297</v>
      </c>
      <c r="B335" t="s">
        <v>572</v>
      </c>
      <c r="C335" s="3">
        <v>0</v>
      </c>
      <c r="D335" s="3">
        <f t="shared" si="22"/>
        <v>0</v>
      </c>
      <c r="E335" s="3"/>
      <c r="F335" s="3" t="e">
        <v>#N/A</v>
      </c>
      <c r="G335" s="3" t="e">
        <f t="shared" si="23"/>
        <v>#N/A</v>
      </c>
      <c r="H335" s="3"/>
      <c r="I335" s="4" t="e">
        <f t="shared" si="25"/>
        <v>#N/A</v>
      </c>
      <c r="J335" s="3" t="e">
        <f t="shared" si="24"/>
        <v>#N/A</v>
      </c>
    </row>
    <row r="336" spans="1:10" x14ac:dyDescent="0.25">
      <c r="A336" s="2">
        <v>2299</v>
      </c>
      <c r="B336" t="s">
        <v>573</v>
      </c>
      <c r="C336" s="3">
        <v>11.333333333333334</v>
      </c>
      <c r="D336" s="3">
        <f t="shared" si="22"/>
        <v>22.666666666666668</v>
      </c>
      <c r="E336" s="3"/>
      <c r="F336" s="3">
        <v>41</v>
      </c>
      <c r="G336" s="3">
        <f t="shared" si="23"/>
        <v>82</v>
      </c>
      <c r="H336" s="3"/>
      <c r="I336" s="4">
        <f t="shared" si="25"/>
        <v>5.333333333333333</v>
      </c>
      <c r="J336" s="3">
        <f t="shared" si="24"/>
        <v>10.666666666666666</v>
      </c>
    </row>
    <row r="337" spans="1:10" x14ac:dyDescent="0.25">
      <c r="A337" s="2">
        <v>2300</v>
      </c>
      <c r="B337" t="s">
        <v>574</v>
      </c>
      <c r="C337" s="3">
        <v>1.3333333333333333</v>
      </c>
      <c r="D337" s="3">
        <f t="shared" si="22"/>
        <v>2.6666666666666665</v>
      </c>
      <c r="E337" s="3"/>
      <c r="F337" s="3">
        <v>0.33333333333333331</v>
      </c>
      <c r="G337" s="3">
        <f t="shared" si="23"/>
        <v>0.66666666666666663</v>
      </c>
      <c r="H337" s="3"/>
      <c r="I337" s="4">
        <f t="shared" si="25"/>
        <v>0</v>
      </c>
      <c r="J337" s="3">
        <f t="shared" si="24"/>
        <v>0</v>
      </c>
    </row>
    <row r="338" spans="1:10" x14ac:dyDescent="0.25">
      <c r="A338" s="2">
        <v>2302</v>
      </c>
      <c r="B338" t="s">
        <v>575</v>
      </c>
      <c r="C338" s="3" t="e">
        <v>#N/A</v>
      </c>
      <c r="D338" s="3" t="e">
        <f t="shared" si="22"/>
        <v>#N/A</v>
      </c>
      <c r="E338" s="3"/>
      <c r="F338" s="3" t="e">
        <v>#N/A</v>
      </c>
      <c r="G338" s="3" t="e">
        <f t="shared" si="23"/>
        <v>#N/A</v>
      </c>
      <c r="H338" s="3"/>
      <c r="I338" s="4" t="e">
        <f t="shared" si="25"/>
        <v>#N/A</v>
      </c>
      <c r="J338" s="3" t="e">
        <f t="shared" si="24"/>
        <v>#N/A</v>
      </c>
    </row>
    <row r="339" spans="1:10" x14ac:dyDescent="0.25">
      <c r="A339" s="2">
        <v>2311</v>
      </c>
      <c r="B339" t="s">
        <v>576</v>
      </c>
      <c r="C339" s="3" t="e">
        <v>#N/A</v>
      </c>
      <c r="D339" s="3" t="e">
        <f t="shared" si="22"/>
        <v>#N/A</v>
      </c>
      <c r="E339" s="3"/>
      <c r="F339" s="3" t="e">
        <v>#N/A</v>
      </c>
      <c r="G339" s="3" t="e">
        <f t="shared" si="23"/>
        <v>#N/A</v>
      </c>
      <c r="H339" s="3"/>
      <c r="I339" s="4" t="e">
        <f t="shared" si="25"/>
        <v>#N/A</v>
      </c>
      <c r="J339" s="3" t="e">
        <f t="shared" si="24"/>
        <v>#N/A</v>
      </c>
    </row>
    <row r="340" spans="1:10" x14ac:dyDescent="0.25">
      <c r="A340" s="2">
        <v>2312</v>
      </c>
      <c r="B340" t="s">
        <v>577</v>
      </c>
      <c r="C340" s="3" t="e">
        <v>#N/A</v>
      </c>
      <c r="D340" s="3" t="e">
        <f t="shared" si="22"/>
        <v>#N/A</v>
      </c>
      <c r="E340" s="3"/>
      <c r="F340" s="3" t="e">
        <v>#N/A</v>
      </c>
      <c r="G340" s="3" t="e">
        <f t="shared" si="23"/>
        <v>#N/A</v>
      </c>
      <c r="H340" s="3"/>
      <c r="I340" s="4" t="e">
        <f t="shared" si="25"/>
        <v>#N/A</v>
      </c>
      <c r="J340" s="3" t="e">
        <f t="shared" si="24"/>
        <v>#N/A</v>
      </c>
    </row>
    <row r="341" spans="1:10" x14ac:dyDescent="0.25">
      <c r="A341" s="2">
        <v>2315</v>
      </c>
      <c r="B341" t="s">
        <v>578</v>
      </c>
      <c r="C341" s="3">
        <v>0</v>
      </c>
      <c r="D341" s="3">
        <f t="shared" si="22"/>
        <v>0</v>
      </c>
      <c r="E341" s="3"/>
      <c r="F341" s="3">
        <v>0</v>
      </c>
      <c r="G341" s="3">
        <f t="shared" si="23"/>
        <v>0</v>
      </c>
      <c r="H341" s="3"/>
      <c r="I341" s="4">
        <f t="shared" si="25"/>
        <v>0</v>
      </c>
      <c r="J341" s="3">
        <f t="shared" si="24"/>
        <v>0</v>
      </c>
    </row>
    <row r="342" spans="1:10" x14ac:dyDescent="0.25">
      <c r="A342" s="2">
        <v>2317</v>
      </c>
      <c r="B342" t="s">
        <v>579</v>
      </c>
      <c r="C342" s="3">
        <v>1.3333333333333333</v>
      </c>
      <c r="D342" s="3">
        <f t="shared" si="22"/>
        <v>2.6666666666666665</v>
      </c>
      <c r="E342" s="3"/>
      <c r="F342" s="3">
        <v>1.6666666666666667</v>
      </c>
      <c r="G342" s="3">
        <f t="shared" si="23"/>
        <v>3.3333333333333335</v>
      </c>
      <c r="H342" s="3"/>
      <c r="I342" s="4" t="e">
        <f t="shared" si="25"/>
        <v>#N/A</v>
      </c>
      <c r="J342" s="3" t="e">
        <f t="shared" si="24"/>
        <v>#N/A</v>
      </c>
    </row>
    <row r="343" spans="1:10" x14ac:dyDescent="0.25">
      <c r="A343" s="2">
        <v>2332</v>
      </c>
      <c r="B343" t="s">
        <v>580</v>
      </c>
      <c r="C343" s="3" t="e">
        <v>#N/A</v>
      </c>
      <c r="D343" s="3" t="e">
        <f t="shared" si="22"/>
        <v>#N/A</v>
      </c>
      <c r="E343" s="3"/>
      <c r="F343" s="3" t="e">
        <v>#N/A</v>
      </c>
      <c r="G343" s="3" t="e">
        <f t="shared" si="23"/>
        <v>#N/A</v>
      </c>
      <c r="H343" s="3"/>
      <c r="I343" s="4" t="e">
        <f t="shared" si="25"/>
        <v>#N/A</v>
      </c>
      <c r="J343" s="3" t="e">
        <f t="shared" si="24"/>
        <v>#N/A</v>
      </c>
    </row>
    <row r="344" spans="1:10" x14ac:dyDescent="0.25">
      <c r="A344" s="2">
        <v>2336</v>
      </c>
      <c r="B344" t="s">
        <v>581</v>
      </c>
      <c r="C344" s="3" t="e">
        <v>#N/A</v>
      </c>
      <c r="D344" s="3" t="e">
        <f t="shared" si="22"/>
        <v>#N/A</v>
      </c>
      <c r="E344" s="3"/>
      <c r="F344" s="3" t="e">
        <v>#N/A</v>
      </c>
      <c r="G344" s="3" t="e">
        <f t="shared" si="23"/>
        <v>#N/A</v>
      </c>
      <c r="H344" s="3"/>
      <c r="I344" s="4" t="e">
        <f t="shared" si="25"/>
        <v>#N/A</v>
      </c>
      <c r="J344" s="3" t="e">
        <f t="shared" si="24"/>
        <v>#N/A</v>
      </c>
    </row>
    <row r="345" spans="1:10" x14ac:dyDescent="0.25">
      <c r="A345" s="2">
        <v>2339</v>
      </c>
      <c r="B345" t="s">
        <v>582</v>
      </c>
      <c r="C345" s="3" t="e">
        <v>#N/A</v>
      </c>
      <c r="D345" s="3" t="e">
        <f t="shared" si="22"/>
        <v>#N/A</v>
      </c>
      <c r="E345" s="3"/>
      <c r="F345" s="3" t="e">
        <v>#N/A</v>
      </c>
      <c r="G345" s="3" t="e">
        <f t="shared" si="23"/>
        <v>#N/A</v>
      </c>
      <c r="H345" s="3"/>
      <c r="I345" s="4" t="e">
        <f t="shared" si="25"/>
        <v>#N/A</v>
      </c>
      <c r="J345" s="3" t="e">
        <f t="shared" si="24"/>
        <v>#N/A</v>
      </c>
    </row>
    <row r="346" spans="1:10" x14ac:dyDescent="0.25">
      <c r="A346" s="2">
        <v>2360</v>
      </c>
      <c r="B346" t="s">
        <v>583</v>
      </c>
      <c r="C346" s="3">
        <v>1</v>
      </c>
      <c r="D346" s="3">
        <f t="shared" si="22"/>
        <v>2</v>
      </c>
      <c r="E346" s="3"/>
      <c r="F346" s="3" t="e">
        <v>#N/A</v>
      </c>
      <c r="G346" s="3" t="e">
        <f t="shared" si="23"/>
        <v>#N/A</v>
      </c>
      <c r="H346" s="3"/>
      <c r="I346" s="4">
        <f t="shared" si="25"/>
        <v>0.66666666666666663</v>
      </c>
      <c r="J346" s="3">
        <f t="shared" si="24"/>
        <v>1.3333333333333333</v>
      </c>
    </row>
    <row r="347" spans="1:10" x14ac:dyDescent="0.25">
      <c r="A347" s="2">
        <v>2361</v>
      </c>
      <c r="B347" t="s">
        <v>584</v>
      </c>
      <c r="C347" s="3">
        <v>48</v>
      </c>
      <c r="D347" s="3">
        <f t="shared" si="22"/>
        <v>96</v>
      </c>
      <c r="E347" s="3"/>
      <c r="F347" s="3">
        <v>34.666666666666664</v>
      </c>
      <c r="G347" s="3">
        <f t="shared" si="23"/>
        <v>69.333333333333329</v>
      </c>
      <c r="H347" s="3"/>
      <c r="I347" s="4" t="e">
        <f t="shared" si="25"/>
        <v>#N/A</v>
      </c>
      <c r="J347" s="3" t="e">
        <f t="shared" si="24"/>
        <v>#N/A</v>
      </c>
    </row>
    <row r="348" spans="1:10" x14ac:dyDescent="0.25">
      <c r="A348" s="2">
        <v>2363</v>
      </c>
      <c r="B348" t="s">
        <v>585</v>
      </c>
      <c r="C348" s="3" t="e">
        <v>#N/A</v>
      </c>
      <c r="D348" s="3" t="e">
        <f t="shared" si="22"/>
        <v>#N/A</v>
      </c>
      <c r="E348" s="3"/>
      <c r="F348" s="3" t="e">
        <v>#N/A</v>
      </c>
      <c r="G348" s="3" t="e">
        <f t="shared" si="23"/>
        <v>#N/A</v>
      </c>
      <c r="H348" s="3"/>
      <c r="I348" s="4" t="e">
        <f t="shared" si="25"/>
        <v>#N/A</v>
      </c>
      <c r="J348" s="3" t="e">
        <f t="shared" si="24"/>
        <v>#N/A</v>
      </c>
    </row>
    <row r="349" spans="1:10" x14ac:dyDescent="0.25">
      <c r="A349" s="2">
        <v>2364</v>
      </c>
      <c r="B349" t="s">
        <v>586</v>
      </c>
      <c r="C349" s="3">
        <v>1</v>
      </c>
      <c r="D349" s="3">
        <f t="shared" si="22"/>
        <v>2</v>
      </c>
      <c r="E349" s="3"/>
      <c r="F349" s="3" t="e">
        <v>#N/A</v>
      </c>
      <c r="G349" s="3" t="e">
        <f t="shared" si="23"/>
        <v>#N/A</v>
      </c>
      <c r="H349" s="3"/>
      <c r="I349" s="4" t="e">
        <f t="shared" si="25"/>
        <v>#N/A</v>
      </c>
      <c r="J349" s="3" t="e">
        <f t="shared" si="24"/>
        <v>#N/A</v>
      </c>
    </row>
    <row r="350" spans="1:10" x14ac:dyDescent="0.25">
      <c r="A350" s="2">
        <v>2366</v>
      </c>
      <c r="B350" t="s">
        <v>587</v>
      </c>
      <c r="C350" s="3">
        <v>0</v>
      </c>
      <c r="D350" s="3">
        <f t="shared" si="22"/>
        <v>0</v>
      </c>
      <c r="E350" s="3"/>
      <c r="F350" s="3">
        <v>0</v>
      </c>
      <c r="G350" s="3">
        <f t="shared" si="23"/>
        <v>0</v>
      </c>
      <c r="H350" s="3"/>
      <c r="I350" s="4">
        <f t="shared" si="25"/>
        <v>0</v>
      </c>
      <c r="J350" s="3">
        <f t="shared" si="24"/>
        <v>0</v>
      </c>
    </row>
    <row r="351" spans="1:10" x14ac:dyDescent="0.25">
      <c r="A351" s="2">
        <v>2367</v>
      </c>
      <c r="B351" t="s">
        <v>588</v>
      </c>
      <c r="C351" s="3" t="e">
        <v>#N/A</v>
      </c>
      <c r="D351" s="3" t="e">
        <f t="shared" si="22"/>
        <v>#N/A</v>
      </c>
      <c r="E351" s="3"/>
      <c r="F351" s="3" t="e">
        <v>#N/A</v>
      </c>
      <c r="G351" s="3" t="e">
        <f t="shared" si="23"/>
        <v>#N/A</v>
      </c>
      <c r="H351" s="3"/>
      <c r="I351" s="4" t="e">
        <f t="shared" si="25"/>
        <v>#N/A</v>
      </c>
      <c r="J351" s="3" t="e">
        <f t="shared" si="24"/>
        <v>#N/A</v>
      </c>
    </row>
    <row r="352" spans="1:10" x14ac:dyDescent="0.25">
      <c r="A352" s="2">
        <v>2368</v>
      </c>
      <c r="B352" t="s">
        <v>589</v>
      </c>
      <c r="C352" s="3" t="e">
        <v>#N/A</v>
      </c>
      <c r="D352" s="3" t="e">
        <f t="shared" si="22"/>
        <v>#N/A</v>
      </c>
      <c r="E352" s="3"/>
      <c r="F352" s="3" t="e">
        <v>#N/A</v>
      </c>
      <c r="G352" s="3" t="e">
        <f t="shared" si="23"/>
        <v>#N/A</v>
      </c>
      <c r="H352" s="3"/>
      <c r="I352" s="4" t="e">
        <f t="shared" si="25"/>
        <v>#N/A</v>
      </c>
      <c r="J352" s="3" t="e">
        <f t="shared" si="24"/>
        <v>#N/A</v>
      </c>
    </row>
    <row r="353" spans="1:10" x14ac:dyDescent="0.25">
      <c r="A353" s="2">
        <v>2369</v>
      </c>
      <c r="B353" t="s">
        <v>590</v>
      </c>
      <c r="C353" s="3" t="e">
        <v>#N/A</v>
      </c>
      <c r="D353" s="3" t="e">
        <f t="shared" si="22"/>
        <v>#N/A</v>
      </c>
      <c r="E353" s="3"/>
      <c r="F353" s="3" t="e">
        <v>#N/A</v>
      </c>
      <c r="G353" s="3" t="e">
        <f t="shared" si="23"/>
        <v>#N/A</v>
      </c>
      <c r="H353" s="3"/>
      <c r="I353" s="4" t="e">
        <f t="shared" si="25"/>
        <v>#N/A</v>
      </c>
      <c r="J353" s="3" t="e">
        <f t="shared" si="24"/>
        <v>#N/A</v>
      </c>
    </row>
    <row r="354" spans="1:10" x14ac:dyDescent="0.25">
      <c r="A354" s="2">
        <v>2372</v>
      </c>
      <c r="B354" t="s">
        <v>591</v>
      </c>
      <c r="C354" s="3" t="e">
        <v>#N/A</v>
      </c>
      <c r="D354" s="3" t="e">
        <f t="shared" si="22"/>
        <v>#N/A</v>
      </c>
      <c r="E354" s="3"/>
      <c r="F354" s="3" t="e">
        <v>#N/A</v>
      </c>
      <c r="G354" s="3" t="e">
        <f t="shared" si="23"/>
        <v>#N/A</v>
      </c>
      <c r="H354" s="3"/>
      <c r="I354" s="4" t="e">
        <f t="shared" si="25"/>
        <v>#N/A</v>
      </c>
      <c r="J354" s="3" t="e">
        <f t="shared" si="24"/>
        <v>#N/A</v>
      </c>
    </row>
    <row r="355" spans="1:10" x14ac:dyDescent="0.25">
      <c r="A355" s="2">
        <v>2373</v>
      </c>
      <c r="B355" t="s">
        <v>592</v>
      </c>
      <c r="C355" s="3" t="e">
        <v>#N/A</v>
      </c>
      <c r="D355" s="3" t="e">
        <f t="shared" si="22"/>
        <v>#N/A</v>
      </c>
      <c r="E355" s="3"/>
      <c r="F355" s="3" t="e">
        <v>#N/A</v>
      </c>
      <c r="G355" s="3" t="e">
        <f t="shared" si="23"/>
        <v>#N/A</v>
      </c>
      <c r="H355" s="3"/>
      <c r="I355" s="4" t="e">
        <f t="shared" si="25"/>
        <v>#N/A</v>
      </c>
      <c r="J355" s="3" t="e">
        <f t="shared" si="24"/>
        <v>#N/A</v>
      </c>
    </row>
    <row r="356" spans="1:10" x14ac:dyDescent="0.25">
      <c r="A356" s="2">
        <v>2374</v>
      </c>
      <c r="B356" t="s">
        <v>593</v>
      </c>
      <c r="C356" s="3" t="e">
        <v>#N/A</v>
      </c>
      <c r="D356" s="3" t="e">
        <f t="shared" si="22"/>
        <v>#N/A</v>
      </c>
      <c r="E356" s="3"/>
      <c r="F356" s="3" t="e">
        <v>#N/A</v>
      </c>
      <c r="G356" s="3" t="e">
        <f t="shared" si="23"/>
        <v>#N/A</v>
      </c>
      <c r="H356" s="3"/>
      <c r="I356" s="4" t="e">
        <f t="shared" si="25"/>
        <v>#N/A</v>
      </c>
      <c r="J356" s="3" t="e">
        <f t="shared" si="24"/>
        <v>#N/A</v>
      </c>
    </row>
    <row r="357" spans="1:10" x14ac:dyDescent="0.25">
      <c r="A357" s="2">
        <v>2386</v>
      </c>
      <c r="B357" t="s">
        <v>594</v>
      </c>
      <c r="C357" s="3">
        <v>2.6666666666666665</v>
      </c>
      <c r="D357" s="3">
        <f t="shared" si="22"/>
        <v>5.333333333333333</v>
      </c>
      <c r="E357" s="3"/>
      <c r="F357" s="3">
        <v>0.33333333333333331</v>
      </c>
      <c r="G357" s="3">
        <f t="shared" si="23"/>
        <v>0.66666666666666663</v>
      </c>
      <c r="H357" s="3"/>
      <c r="I357" s="4" t="e">
        <f t="shared" si="25"/>
        <v>#N/A</v>
      </c>
      <c r="J357" s="3" t="e">
        <f t="shared" si="24"/>
        <v>#N/A</v>
      </c>
    </row>
    <row r="358" spans="1:10" x14ac:dyDescent="0.25">
      <c r="A358" s="2">
        <v>2392</v>
      </c>
      <c r="B358" t="s">
        <v>595</v>
      </c>
      <c r="C358" s="3">
        <v>6.666666666666667</v>
      </c>
      <c r="D358" s="3">
        <f t="shared" si="22"/>
        <v>13.333333333333334</v>
      </c>
      <c r="E358" s="3"/>
      <c r="F358" s="3">
        <v>3</v>
      </c>
      <c r="G358" s="3">
        <f t="shared" si="23"/>
        <v>6</v>
      </c>
      <c r="H358" s="3"/>
      <c r="I358" s="4">
        <f t="shared" si="25"/>
        <v>0.66666666666666663</v>
      </c>
      <c r="J358" s="3">
        <f t="shared" si="24"/>
        <v>1.3333333333333333</v>
      </c>
    </row>
    <row r="359" spans="1:10" x14ac:dyDescent="0.25">
      <c r="A359" s="2">
        <v>2393</v>
      </c>
      <c r="B359" t="s">
        <v>596</v>
      </c>
      <c r="C359" s="3">
        <v>2.6666666666666665</v>
      </c>
      <c r="D359" s="3">
        <f t="shared" si="22"/>
        <v>5.333333333333333</v>
      </c>
      <c r="E359" s="3"/>
      <c r="F359" s="3">
        <v>0.66666666666666663</v>
      </c>
      <c r="G359" s="3">
        <f t="shared" si="23"/>
        <v>1.3333333333333333</v>
      </c>
      <c r="H359" s="3"/>
      <c r="I359" s="4">
        <f t="shared" si="25"/>
        <v>0.66666666666666663</v>
      </c>
      <c r="J359" s="3">
        <f t="shared" si="24"/>
        <v>1.3333333333333333</v>
      </c>
    </row>
    <row r="360" spans="1:10" x14ac:dyDescent="0.25">
      <c r="A360" s="2">
        <v>2394</v>
      </c>
      <c r="B360" t="s">
        <v>597</v>
      </c>
      <c r="C360" s="3">
        <v>1.6666666666666667</v>
      </c>
      <c r="D360" s="3">
        <f t="shared" si="22"/>
        <v>3.3333333333333335</v>
      </c>
      <c r="E360" s="3"/>
      <c r="F360" s="3" t="e">
        <v>#N/A</v>
      </c>
      <c r="G360" s="3" t="e">
        <f t="shared" si="23"/>
        <v>#N/A</v>
      </c>
      <c r="H360" s="3"/>
      <c r="I360" s="4" t="e">
        <f t="shared" si="25"/>
        <v>#N/A</v>
      </c>
      <c r="J360" s="3" t="e">
        <f t="shared" si="24"/>
        <v>#N/A</v>
      </c>
    </row>
    <row r="361" spans="1:10" x14ac:dyDescent="0.25">
      <c r="A361" s="2">
        <v>2395</v>
      </c>
      <c r="B361" t="s">
        <v>598</v>
      </c>
      <c r="C361" s="3" t="e">
        <v>#N/A</v>
      </c>
      <c r="D361" s="3" t="e">
        <f t="shared" si="22"/>
        <v>#N/A</v>
      </c>
      <c r="E361" s="3"/>
      <c r="F361" s="3" t="e">
        <v>#N/A</v>
      </c>
      <c r="G361" s="3" t="e">
        <f t="shared" si="23"/>
        <v>#N/A</v>
      </c>
      <c r="H361" s="3"/>
      <c r="I361" s="4">
        <f t="shared" si="25"/>
        <v>0.33333333333333331</v>
      </c>
      <c r="J361" s="3">
        <f t="shared" si="24"/>
        <v>0.66666666666666663</v>
      </c>
    </row>
    <row r="362" spans="1:10" x14ac:dyDescent="0.25">
      <c r="A362" s="2">
        <v>2396</v>
      </c>
      <c r="B362" t="s">
        <v>599</v>
      </c>
      <c r="C362" s="3" t="e">
        <v>#N/A</v>
      </c>
      <c r="D362" s="3" t="e">
        <f t="shared" si="22"/>
        <v>#N/A</v>
      </c>
      <c r="E362" s="3"/>
      <c r="F362" s="3" t="e">
        <v>#N/A</v>
      </c>
      <c r="G362" s="3" t="e">
        <f t="shared" si="23"/>
        <v>#N/A</v>
      </c>
      <c r="H362" s="3"/>
      <c r="I362" s="4" t="e">
        <f t="shared" si="25"/>
        <v>#N/A</v>
      </c>
      <c r="J362" s="3" t="e">
        <f t="shared" si="24"/>
        <v>#N/A</v>
      </c>
    </row>
    <row r="363" spans="1:10" x14ac:dyDescent="0.25">
      <c r="A363" s="2">
        <v>2398</v>
      </c>
      <c r="B363" t="s">
        <v>600</v>
      </c>
      <c r="C363" s="3">
        <v>27.666666666666668</v>
      </c>
      <c r="D363" s="3">
        <f t="shared" si="22"/>
        <v>55.333333333333336</v>
      </c>
      <c r="E363" s="3"/>
      <c r="F363" s="3">
        <v>6.666666666666667</v>
      </c>
      <c r="G363" s="3">
        <f t="shared" si="23"/>
        <v>13.333333333333334</v>
      </c>
      <c r="H363" s="3"/>
      <c r="I363" s="4">
        <f t="shared" si="25"/>
        <v>6.666666666666667</v>
      </c>
      <c r="J363" s="3">
        <f t="shared" si="24"/>
        <v>13.333333333333334</v>
      </c>
    </row>
    <row r="364" spans="1:10" x14ac:dyDescent="0.25">
      <c r="A364" s="2">
        <v>2400</v>
      </c>
      <c r="B364" t="s">
        <v>601</v>
      </c>
      <c r="C364" s="3">
        <v>135.66666666666666</v>
      </c>
      <c r="D364" s="3">
        <f t="shared" si="22"/>
        <v>271.33333333333331</v>
      </c>
      <c r="E364" s="3"/>
      <c r="F364" s="3">
        <v>44.666666666666664</v>
      </c>
      <c r="G364" s="3">
        <f t="shared" si="23"/>
        <v>89.333333333333329</v>
      </c>
      <c r="H364" s="3"/>
      <c r="I364" s="4" t="e">
        <f t="shared" si="25"/>
        <v>#N/A</v>
      </c>
      <c r="J364" s="3" t="e">
        <f t="shared" si="24"/>
        <v>#N/A</v>
      </c>
    </row>
    <row r="365" spans="1:10" x14ac:dyDescent="0.25">
      <c r="A365" s="2">
        <v>2401</v>
      </c>
      <c r="B365" t="s">
        <v>602</v>
      </c>
      <c r="C365" s="3">
        <v>3.6666666666666665</v>
      </c>
      <c r="D365" s="3">
        <f t="shared" si="22"/>
        <v>7.333333333333333</v>
      </c>
      <c r="E365" s="3"/>
      <c r="F365" s="3" t="e">
        <v>#N/A</v>
      </c>
      <c r="G365" s="3" t="e">
        <f t="shared" si="23"/>
        <v>#N/A</v>
      </c>
      <c r="H365" s="3"/>
      <c r="I365" s="4" t="e">
        <f t="shared" si="25"/>
        <v>#N/A</v>
      </c>
      <c r="J365" s="3" t="e">
        <f t="shared" si="24"/>
        <v>#N/A</v>
      </c>
    </row>
    <row r="366" spans="1:10" x14ac:dyDescent="0.25">
      <c r="A366" s="2">
        <v>2417</v>
      </c>
      <c r="B366" t="s">
        <v>603</v>
      </c>
      <c r="C366" s="3">
        <v>7</v>
      </c>
      <c r="D366" s="3">
        <f t="shared" si="22"/>
        <v>14</v>
      </c>
      <c r="E366" s="3"/>
      <c r="F366" s="3">
        <v>0.33333333333333331</v>
      </c>
      <c r="G366" s="3">
        <f t="shared" si="23"/>
        <v>0.66666666666666663</v>
      </c>
      <c r="H366" s="3"/>
      <c r="I366" s="4">
        <f t="shared" si="25"/>
        <v>0</v>
      </c>
      <c r="J366" s="3">
        <f t="shared" si="24"/>
        <v>0</v>
      </c>
    </row>
    <row r="367" spans="1:10" x14ac:dyDescent="0.25">
      <c r="A367" s="2">
        <v>2418</v>
      </c>
      <c r="B367" t="s">
        <v>604</v>
      </c>
      <c r="C367" s="3">
        <v>15.333333333333334</v>
      </c>
      <c r="D367" s="3">
        <f t="shared" si="22"/>
        <v>30.666666666666668</v>
      </c>
      <c r="E367" s="3"/>
      <c r="F367" s="3">
        <v>7.666666666666667</v>
      </c>
      <c r="G367" s="3">
        <f t="shared" si="23"/>
        <v>15.333333333333334</v>
      </c>
      <c r="H367" s="3"/>
      <c r="I367" s="4">
        <f t="shared" si="25"/>
        <v>3.6666666666666665</v>
      </c>
      <c r="J367" s="3">
        <f t="shared" si="24"/>
        <v>7.333333333333333</v>
      </c>
    </row>
    <row r="368" spans="1:10" x14ac:dyDescent="0.25">
      <c r="A368" s="2" t="s">
        <v>240</v>
      </c>
      <c r="B368" t="s">
        <v>605</v>
      </c>
      <c r="C368" s="3" t="e">
        <v>#N/A</v>
      </c>
      <c r="D368" s="3" t="e">
        <f t="shared" si="22"/>
        <v>#N/A</v>
      </c>
      <c r="E368" s="3"/>
      <c r="F368" s="3" t="e">
        <v>#N/A</v>
      </c>
      <c r="G368" s="3" t="e">
        <f t="shared" si="23"/>
        <v>#N/A</v>
      </c>
      <c r="H368" s="3"/>
      <c r="I368" s="4" t="e">
        <f t="shared" si="25"/>
        <v>#N/A</v>
      </c>
      <c r="J368" s="3" t="e">
        <f t="shared" si="24"/>
        <v>#N/A</v>
      </c>
    </row>
    <row r="369" spans="1:10" x14ac:dyDescent="0.25">
      <c r="A369" s="2">
        <v>2420</v>
      </c>
      <c r="B369" t="s">
        <v>606</v>
      </c>
      <c r="C369" s="3">
        <v>1.3333333333333333</v>
      </c>
      <c r="D369" s="3">
        <f t="shared" si="22"/>
        <v>2.6666666666666665</v>
      </c>
      <c r="E369" s="3"/>
      <c r="F369" s="3">
        <v>0</v>
      </c>
      <c r="G369" s="3">
        <f t="shared" si="23"/>
        <v>0</v>
      </c>
      <c r="H369" s="3"/>
      <c r="I369" s="4">
        <f t="shared" si="25"/>
        <v>0.66666666666666663</v>
      </c>
      <c r="J369" s="3">
        <f t="shared" si="24"/>
        <v>1.3333333333333333</v>
      </c>
    </row>
    <row r="370" spans="1:10" x14ac:dyDescent="0.25">
      <c r="A370" s="2">
        <v>2421</v>
      </c>
      <c r="B370" t="s">
        <v>607</v>
      </c>
      <c r="C370" s="3">
        <v>2</v>
      </c>
      <c r="D370" s="3">
        <f t="shared" si="22"/>
        <v>4</v>
      </c>
      <c r="E370" s="3"/>
      <c r="F370" s="3">
        <v>0.33333333333333331</v>
      </c>
      <c r="G370" s="3">
        <f t="shared" si="23"/>
        <v>0.66666666666666663</v>
      </c>
      <c r="H370" s="3"/>
      <c r="I370" s="4" t="e">
        <f t="shared" si="25"/>
        <v>#N/A</v>
      </c>
      <c r="J370" s="3" t="e">
        <f t="shared" si="24"/>
        <v>#N/A</v>
      </c>
    </row>
    <row r="371" spans="1:10" x14ac:dyDescent="0.25">
      <c r="A371" s="2">
        <v>2427</v>
      </c>
      <c r="B371" t="s">
        <v>608</v>
      </c>
      <c r="C371" s="3" t="e">
        <v>#N/A</v>
      </c>
      <c r="D371" s="3" t="e">
        <f t="shared" si="22"/>
        <v>#N/A</v>
      </c>
      <c r="E371" s="3"/>
      <c r="F371" s="3" t="e">
        <v>#N/A</v>
      </c>
      <c r="G371" s="3" t="e">
        <f t="shared" si="23"/>
        <v>#N/A</v>
      </c>
      <c r="H371" s="3"/>
      <c r="I371" s="4" t="e">
        <f t="shared" ref="I371:I408" si="26">VLOOKUP(A371,SOYS2,4,FALSE)*2</f>
        <v>#N/A</v>
      </c>
      <c r="J371" s="3" t="e">
        <f t="shared" si="24"/>
        <v>#N/A</v>
      </c>
    </row>
    <row r="372" spans="1:10" x14ac:dyDescent="0.25">
      <c r="A372" s="2">
        <v>2428</v>
      </c>
      <c r="B372" t="s">
        <v>570</v>
      </c>
      <c r="C372" s="3" t="e">
        <v>#N/A</v>
      </c>
      <c r="D372" s="3" t="e">
        <f t="shared" si="22"/>
        <v>#N/A</v>
      </c>
      <c r="E372" s="3"/>
      <c r="F372" s="3" t="e">
        <v>#N/A</v>
      </c>
      <c r="G372" s="3" t="e">
        <f t="shared" si="23"/>
        <v>#N/A</v>
      </c>
      <c r="H372" s="3"/>
      <c r="I372" s="4" t="e">
        <f t="shared" si="26"/>
        <v>#N/A</v>
      </c>
      <c r="J372" s="3" t="e">
        <f t="shared" si="24"/>
        <v>#N/A</v>
      </c>
    </row>
    <row r="373" spans="1:10" x14ac:dyDescent="0.25">
      <c r="A373" s="2">
        <v>2429</v>
      </c>
      <c r="B373" t="s">
        <v>609</v>
      </c>
      <c r="C373" s="3" t="e">
        <v>#N/A</v>
      </c>
      <c r="D373" s="3" t="e">
        <f t="shared" si="22"/>
        <v>#N/A</v>
      </c>
      <c r="E373" s="3"/>
      <c r="F373" s="3" t="e">
        <v>#N/A</v>
      </c>
      <c r="G373" s="3" t="e">
        <f t="shared" si="23"/>
        <v>#N/A</v>
      </c>
      <c r="H373" s="3"/>
      <c r="I373" s="4" t="e">
        <f t="shared" si="26"/>
        <v>#N/A</v>
      </c>
      <c r="J373" s="3" t="e">
        <f t="shared" si="24"/>
        <v>#N/A</v>
      </c>
    </row>
    <row r="374" spans="1:10" x14ac:dyDescent="0.25">
      <c r="A374" s="2">
        <v>2431</v>
      </c>
      <c r="B374" t="s">
        <v>610</v>
      </c>
      <c r="C374" s="3">
        <v>1.6666666666666667</v>
      </c>
      <c r="D374" s="3">
        <f t="shared" si="22"/>
        <v>3.3333333333333335</v>
      </c>
      <c r="E374" s="3"/>
      <c r="F374" s="3">
        <v>1.6666666666666667</v>
      </c>
      <c r="G374" s="3">
        <f t="shared" si="23"/>
        <v>3.3333333333333335</v>
      </c>
      <c r="H374" s="3"/>
      <c r="I374" s="4">
        <f t="shared" si="26"/>
        <v>0.33333333333333331</v>
      </c>
      <c r="J374" s="3">
        <f t="shared" si="24"/>
        <v>0.66666666666666663</v>
      </c>
    </row>
    <row r="375" spans="1:10" x14ac:dyDescent="0.25">
      <c r="A375" s="2">
        <v>2433</v>
      </c>
      <c r="B375" t="s">
        <v>611</v>
      </c>
      <c r="C375" s="3">
        <v>0</v>
      </c>
      <c r="D375" s="3">
        <f t="shared" si="22"/>
        <v>0</v>
      </c>
      <c r="E375" s="3"/>
      <c r="F375" s="3">
        <v>0</v>
      </c>
      <c r="G375" s="3">
        <f t="shared" si="23"/>
        <v>0</v>
      </c>
      <c r="H375" s="3"/>
      <c r="I375" s="4">
        <f t="shared" si="26"/>
        <v>0</v>
      </c>
      <c r="J375" s="3">
        <f t="shared" si="24"/>
        <v>0</v>
      </c>
    </row>
    <row r="376" spans="1:10" x14ac:dyDescent="0.25">
      <c r="A376" s="2">
        <v>2434</v>
      </c>
      <c r="B376" t="s">
        <v>612</v>
      </c>
      <c r="C376" s="3">
        <v>97</v>
      </c>
      <c r="D376" s="3">
        <f t="shared" si="22"/>
        <v>194</v>
      </c>
      <c r="E376" s="3"/>
      <c r="F376" s="3">
        <v>26.333333333333332</v>
      </c>
      <c r="G376" s="3">
        <f t="shared" si="23"/>
        <v>52.666666666666664</v>
      </c>
      <c r="H376" s="3"/>
      <c r="I376" s="4">
        <f t="shared" si="26"/>
        <v>34</v>
      </c>
      <c r="J376" s="3">
        <f t="shared" si="24"/>
        <v>68</v>
      </c>
    </row>
    <row r="377" spans="1:10" x14ac:dyDescent="0.25">
      <c r="A377" s="2">
        <v>2436</v>
      </c>
      <c r="B377" t="s">
        <v>613</v>
      </c>
      <c r="C377" s="3">
        <v>23.333333333333332</v>
      </c>
      <c r="D377" s="3">
        <f t="shared" si="22"/>
        <v>46.666666666666664</v>
      </c>
      <c r="E377" s="3"/>
      <c r="F377" s="3">
        <v>10.666666666666666</v>
      </c>
      <c r="G377" s="3">
        <f t="shared" si="23"/>
        <v>21.333333333333332</v>
      </c>
      <c r="H377" s="3"/>
      <c r="I377" s="4">
        <f t="shared" si="26"/>
        <v>16.666666666666668</v>
      </c>
      <c r="J377" s="3">
        <f t="shared" si="24"/>
        <v>33.333333333333336</v>
      </c>
    </row>
    <row r="378" spans="1:10" x14ac:dyDescent="0.25">
      <c r="A378" s="2">
        <v>2437</v>
      </c>
      <c r="B378" t="s">
        <v>614</v>
      </c>
      <c r="C378" s="3">
        <v>0</v>
      </c>
      <c r="D378" s="3">
        <f t="shared" si="22"/>
        <v>0</v>
      </c>
      <c r="E378" s="3"/>
      <c r="F378" s="3">
        <v>0</v>
      </c>
      <c r="G378" s="3">
        <f t="shared" si="23"/>
        <v>0</v>
      </c>
      <c r="H378" s="3"/>
      <c r="I378" s="4">
        <f t="shared" si="26"/>
        <v>1</v>
      </c>
      <c r="J378" s="3">
        <f t="shared" si="24"/>
        <v>2</v>
      </c>
    </row>
    <row r="379" spans="1:10" x14ac:dyDescent="0.25">
      <c r="A379" s="2">
        <v>2439</v>
      </c>
      <c r="B379" t="s">
        <v>615</v>
      </c>
      <c r="C379" s="3" t="e">
        <v>#N/A</v>
      </c>
      <c r="D379" s="3" t="e">
        <f t="shared" si="22"/>
        <v>#N/A</v>
      </c>
      <c r="E379" s="3"/>
      <c r="F379" s="3" t="e">
        <v>#N/A</v>
      </c>
      <c r="G379" s="3" t="e">
        <f t="shared" si="23"/>
        <v>#N/A</v>
      </c>
      <c r="H379" s="3"/>
      <c r="I379" s="4" t="e">
        <f t="shared" si="26"/>
        <v>#N/A</v>
      </c>
      <c r="J379" s="3" t="e">
        <f t="shared" si="24"/>
        <v>#N/A</v>
      </c>
    </row>
    <row r="380" spans="1:10" x14ac:dyDescent="0.25">
      <c r="A380" s="2">
        <v>2440</v>
      </c>
      <c r="B380" t="s">
        <v>616</v>
      </c>
      <c r="C380" s="3" t="e">
        <v>#N/A</v>
      </c>
      <c r="D380" s="3" t="e">
        <f t="shared" si="22"/>
        <v>#N/A</v>
      </c>
      <c r="E380" s="3"/>
      <c r="F380" s="3" t="e">
        <v>#N/A</v>
      </c>
      <c r="G380" s="3" t="e">
        <f t="shared" si="23"/>
        <v>#N/A</v>
      </c>
      <c r="H380" s="3"/>
      <c r="I380" s="4" t="e">
        <f t="shared" si="26"/>
        <v>#N/A</v>
      </c>
      <c r="J380" s="3" t="e">
        <f t="shared" si="24"/>
        <v>#N/A</v>
      </c>
    </row>
    <row r="381" spans="1:10" x14ac:dyDescent="0.25">
      <c r="A381" s="2">
        <v>2441</v>
      </c>
      <c r="B381" t="s">
        <v>617</v>
      </c>
      <c r="C381" s="3" t="e">
        <v>#N/A</v>
      </c>
      <c r="D381" s="3" t="e">
        <f t="shared" si="22"/>
        <v>#N/A</v>
      </c>
      <c r="E381" s="3"/>
      <c r="F381" s="3" t="e">
        <v>#N/A</v>
      </c>
      <c r="G381" s="3" t="e">
        <f t="shared" si="23"/>
        <v>#N/A</v>
      </c>
      <c r="H381" s="3"/>
      <c r="I381" s="4" t="e">
        <f t="shared" si="26"/>
        <v>#N/A</v>
      </c>
      <c r="J381" s="3" t="e">
        <f t="shared" si="24"/>
        <v>#N/A</v>
      </c>
    </row>
    <row r="382" spans="1:10" x14ac:dyDescent="0.25">
      <c r="A382" s="2">
        <v>2463</v>
      </c>
      <c r="B382" t="s">
        <v>618</v>
      </c>
      <c r="C382" s="3">
        <v>2</v>
      </c>
      <c r="D382" s="3">
        <f t="shared" si="22"/>
        <v>4</v>
      </c>
      <c r="E382" s="3"/>
      <c r="F382" s="3">
        <v>0.33333333333333331</v>
      </c>
      <c r="G382" s="3">
        <f t="shared" si="23"/>
        <v>0.66666666666666663</v>
      </c>
      <c r="H382" s="3"/>
      <c r="I382" s="4">
        <f t="shared" si="26"/>
        <v>0.66666666666666663</v>
      </c>
      <c r="J382" s="3">
        <f t="shared" si="24"/>
        <v>1.3333333333333333</v>
      </c>
    </row>
    <row r="383" spans="1:10" x14ac:dyDescent="0.25">
      <c r="A383" s="2">
        <v>2464</v>
      </c>
      <c r="B383" t="s">
        <v>619</v>
      </c>
      <c r="C383" s="3">
        <v>2</v>
      </c>
      <c r="D383" s="3">
        <f t="shared" si="22"/>
        <v>4</v>
      </c>
      <c r="E383" s="3"/>
      <c r="F383" s="3">
        <v>0.66666666666666663</v>
      </c>
      <c r="G383" s="3">
        <f t="shared" si="23"/>
        <v>1.3333333333333333</v>
      </c>
      <c r="H383" s="3"/>
      <c r="I383" s="4">
        <f t="shared" si="26"/>
        <v>0.66666666666666663</v>
      </c>
      <c r="J383" s="3">
        <f t="shared" si="24"/>
        <v>1.3333333333333333</v>
      </c>
    </row>
    <row r="384" spans="1:10" x14ac:dyDescent="0.25">
      <c r="A384" s="2">
        <v>2465</v>
      </c>
      <c r="B384" t="s">
        <v>620</v>
      </c>
      <c r="C384" s="3">
        <v>1.3333333333333333</v>
      </c>
      <c r="D384" s="3">
        <f t="shared" si="22"/>
        <v>2.6666666666666665</v>
      </c>
      <c r="E384" s="3"/>
      <c r="F384" s="3" t="e">
        <v>#N/A</v>
      </c>
      <c r="G384" s="3" t="e">
        <f t="shared" si="23"/>
        <v>#N/A</v>
      </c>
      <c r="H384" s="3"/>
      <c r="I384" s="4">
        <f t="shared" si="26"/>
        <v>1</v>
      </c>
      <c r="J384" s="3">
        <f t="shared" si="24"/>
        <v>2</v>
      </c>
    </row>
    <row r="385" spans="1:10" x14ac:dyDescent="0.25">
      <c r="A385" s="2">
        <v>2470</v>
      </c>
      <c r="B385" t="s">
        <v>621</v>
      </c>
      <c r="C385" s="3">
        <v>0.33333333333333331</v>
      </c>
      <c r="D385" s="3">
        <f t="shared" si="22"/>
        <v>0.66666666666666663</v>
      </c>
      <c r="E385" s="3"/>
      <c r="F385" s="3">
        <v>0.33333333333333331</v>
      </c>
      <c r="G385" s="3">
        <f t="shared" si="23"/>
        <v>0.66666666666666663</v>
      </c>
      <c r="H385" s="3"/>
      <c r="I385" s="4" t="e">
        <f t="shared" si="26"/>
        <v>#N/A</v>
      </c>
      <c r="J385" s="3" t="e">
        <f t="shared" si="24"/>
        <v>#N/A</v>
      </c>
    </row>
    <row r="386" spans="1:10" x14ac:dyDescent="0.25">
      <c r="A386" s="2">
        <v>2473</v>
      </c>
      <c r="B386" t="s">
        <v>622</v>
      </c>
      <c r="C386" s="3">
        <v>28</v>
      </c>
      <c r="D386" s="3">
        <f t="shared" si="22"/>
        <v>56</v>
      </c>
      <c r="E386" s="3"/>
      <c r="F386" s="3">
        <v>8.3333333333333339</v>
      </c>
      <c r="G386" s="3">
        <f t="shared" si="23"/>
        <v>16.666666666666668</v>
      </c>
      <c r="H386" s="3"/>
      <c r="I386" s="4" t="e">
        <f t="shared" si="26"/>
        <v>#N/A</v>
      </c>
      <c r="J386" s="3" t="e">
        <f t="shared" si="24"/>
        <v>#N/A</v>
      </c>
    </row>
    <row r="387" spans="1:10" x14ac:dyDescent="0.25">
      <c r="A387" s="2">
        <v>2474</v>
      </c>
      <c r="B387" t="s">
        <v>623</v>
      </c>
      <c r="C387" s="3" t="e">
        <v>#N/A</v>
      </c>
      <c r="D387" s="3" t="e">
        <f t="shared" ref="D387:D429" si="27">SUM(C387*2)</f>
        <v>#N/A</v>
      </c>
      <c r="E387" s="3"/>
      <c r="F387" s="3" t="e">
        <v>#N/A</v>
      </c>
      <c r="G387" s="3" t="e">
        <f t="shared" ref="G387:G429" si="28">SUM(F387*2)</f>
        <v>#N/A</v>
      </c>
      <c r="H387" s="3"/>
      <c r="I387" s="4" t="e">
        <f t="shared" si="26"/>
        <v>#N/A</v>
      </c>
      <c r="J387" s="3" t="e">
        <f t="shared" ref="J387:J429" si="29">SUM(I387*2)</f>
        <v>#N/A</v>
      </c>
    </row>
    <row r="388" spans="1:10" x14ac:dyDescent="0.25">
      <c r="A388" s="2">
        <v>2483</v>
      </c>
      <c r="B388" t="s">
        <v>624</v>
      </c>
      <c r="C388" s="3" t="e">
        <v>#N/A</v>
      </c>
      <c r="D388" s="3" t="e">
        <f t="shared" si="27"/>
        <v>#N/A</v>
      </c>
      <c r="E388" s="3"/>
      <c r="F388" s="3" t="e">
        <v>#N/A</v>
      </c>
      <c r="G388" s="3" t="e">
        <f t="shared" si="28"/>
        <v>#N/A</v>
      </c>
      <c r="H388" s="3"/>
      <c r="I388" s="4" t="e">
        <f t="shared" si="26"/>
        <v>#N/A</v>
      </c>
      <c r="J388" s="3" t="e">
        <f t="shared" si="29"/>
        <v>#N/A</v>
      </c>
    </row>
    <row r="389" spans="1:10" x14ac:dyDescent="0.25">
      <c r="A389" s="2">
        <v>2484</v>
      </c>
      <c r="B389" t="s">
        <v>625</v>
      </c>
      <c r="C389" s="3">
        <v>7.333333333333333</v>
      </c>
      <c r="D389" s="3">
        <f t="shared" si="27"/>
        <v>14.666666666666666</v>
      </c>
      <c r="E389" s="3"/>
      <c r="F389" s="3">
        <v>6.666666666666667</v>
      </c>
      <c r="G389" s="3">
        <f t="shared" si="28"/>
        <v>13.333333333333334</v>
      </c>
      <c r="H389" s="3"/>
      <c r="I389" s="4" t="e">
        <f t="shared" si="26"/>
        <v>#N/A</v>
      </c>
      <c r="J389" s="3" t="e">
        <f t="shared" si="29"/>
        <v>#N/A</v>
      </c>
    </row>
    <row r="390" spans="1:10" x14ac:dyDescent="0.25">
      <c r="A390" s="2">
        <v>2491</v>
      </c>
      <c r="B390" t="s">
        <v>626</v>
      </c>
      <c r="C390" s="3">
        <v>213</v>
      </c>
      <c r="D390" s="3">
        <f t="shared" si="27"/>
        <v>426</v>
      </c>
      <c r="E390" s="3"/>
      <c r="F390" s="3">
        <v>299</v>
      </c>
      <c r="G390" s="3">
        <f t="shared" si="28"/>
        <v>598</v>
      </c>
      <c r="H390" s="3"/>
      <c r="I390" s="4">
        <v>29</v>
      </c>
      <c r="J390" s="3">
        <f t="shared" si="29"/>
        <v>58</v>
      </c>
    </row>
    <row r="391" spans="1:10" x14ac:dyDescent="0.25">
      <c r="A391" s="2">
        <v>2492</v>
      </c>
      <c r="B391" t="s">
        <v>627</v>
      </c>
      <c r="C391" s="3" t="e">
        <v>#N/A</v>
      </c>
      <c r="D391" s="3" t="e">
        <f t="shared" si="27"/>
        <v>#N/A</v>
      </c>
      <c r="E391" s="3"/>
      <c r="F391" s="3" t="e">
        <v>#N/A</v>
      </c>
      <c r="G391" s="3" t="e">
        <f t="shared" si="28"/>
        <v>#N/A</v>
      </c>
      <c r="H391" s="3"/>
      <c r="I391" s="4" t="e">
        <f t="shared" si="26"/>
        <v>#N/A</v>
      </c>
      <c r="J391" s="3" t="e">
        <f t="shared" si="29"/>
        <v>#N/A</v>
      </c>
    </row>
    <row r="392" spans="1:10" x14ac:dyDescent="0.25">
      <c r="A392" s="2">
        <v>2493</v>
      </c>
      <c r="B392" t="s">
        <v>628</v>
      </c>
      <c r="C392" s="3" t="e">
        <v>#N/A</v>
      </c>
      <c r="D392" s="3" t="e">
        <f t="shared" si="27"/>
        <v>#N/A</v>
      </c>
      <c r="E392" s="3"/>
      <c r="F392" s="3" t="e">
        <v>#N/A</v>
      </c>
      <c r="G392" s="3" t="e">
        <f t="shared" si="28"/>
        <v>#N/A</v>
      </c>
      <c r="H392" s="3"/>
      <c r="I392" s="4" t="e">
        <f t="shared" si="26"/>
        <v>#N/A</v>
      </c>
      <c r="J392" s="3" t="e">
        <f t="shared" si="29"/>
        <v>#N/A</v>
      </c>
    </row>
    <row r="393" spans="1:10" x14ac:dyDescent="0.25">
      <c r="A393" s="2">
        <v>2494</v>
      </c>
      <c r="B393" t="s">
        <v>629</v>
      </c>
      <c r="C393" s="3" t="e">
        <v>#N/A</v>
      </c>
      <c r="D393" s="3" t="e">
        <f t="shared" si="27"/>
        <v>#N/A</v>
      </c>
      <c r="E393" s="3"/>
      <c r="F393" s="3" t="e">
        <v>#N/A</v>
      </c>
      <c r="G393" s="3" t="e">
        <f t="shared" si="28"/>
        <v>#N/A</v>
      </c>
      <c r="H393" s="3"/>
      <c r="I393" s="4" t="e">
        <f t="shared" si="26"/>
        <v>#N/A</v>
      </c>
      <c r="J393" s="3" t="e">
        <f t="shared" si="29"/>
        <v>#N/A</v>
      </c>
    </row>
    <row r="394" spans="1:10" x14ac:dyDescent="0.25">
      <c r="A394" s="2">
        <v>2510</v>
      </c>
      <c r="B394" t="s">
        <v>630</v>
      </c>
      <c r="C394" s="3">
        <v>0.66666666666666663</v>
      </c>
      <c r="D394" s="3">
        <f t="shared" si="27"/>
        <v>1.3333333333333333</v>
      </c>
      <c r="E394" s="3"/>
      <c r="F394" s="3">
        <v>0.33333333333333331</v>
      </c>
      <c r="G394" s="3">
        <f t="shared" si="28"/>
        <v>0.66666666666666663</v>
      </c>
      <c r="H394" s="3"/>
      <c r="I394" s="4" t="e">
        <f t="shared" si="26"/>
        <v>#N/A</v>
      </c>
      <c r="J394" s="3" t="e">
        <f t="shared" si="29"/>
        <v>#N/A</v>
      </c>
    </row>
    <row r="395" spans="1:10" x14ac:dyDescent="0.25">
      <c r="A395" s="2">
        <v>2511</v>
      </c>
      <c r="B395" t="s">
        <v>631</v>
      </c>
      <c r="C395" s="3" t="e">
        <v>#N/A</v>
      </c>
      <c r="D395" s="3" t="e">
        <f t="shared" si="27"/>
        <v>#N/A</v>
      </c>
      <c r="E395" s="3"/>
      <c r="F395" s="3" t="e">
        <v>#N/A</v>
      </c>
      <c r="G395" s="3" t="e">
        <f t="shared" si="28"/>
        <v>#N/A</v>
      </c>
      <c r="H395" s="3"/>
      <c r="I395" s="4" t="e">
        <f t="shared" si="26"/>
        <v>#N/A</v>
      </c>
      <c r="J395" s="3" t="e">
        <f t="shared" si="29"/>
        <v>#N/A</v>
      </c>
    </row>
    <row r="396" spans="1:10" x14ac:dyDescent="0.25">
      <c r="A396" s="2">
        <v>2523</v>
      </c>
      <c r="B396" t="s">
        <v>632</v>
      </c>
      <c r="C396" s="3">
        <v>69.333333333333329</v>
      </c>
      <c r="D396" s="3">
        <f t="shared" si="27"/>
        <v>138.66666666666666</v>
      </c>
      <c r="E396" s="3"/>
      <c r="F396" s="3">
        <v>36.666666666666664</v>
      </c>
      <c r="G396" s="3">
        <f t="shared" si="28"/>
        <v>73.333333333333329</v>
      </c>
      <c r="H396" s="3"/>
      <c r="I396" s="4">
        <f t="shared" si="26"/>
        <v>27</v>
      </c>
      <c r="J396" s="3">
        <f t="shared" si="29"/>
        <v>54</v>
      </c>
    </row>
    <row r="397" spans="1:10" x14ac:dyDescent="0.25">
      <c r="A397" s="2">
        <v>2524</v>
      </c>
      <c r="B397" t="s">
        <v>633</v>
      </c>
      <c r="C397" s="3">
        <v>90</v>
      </c>
      <c r="D397" s="3">
        <f t="shared" si="27"/>
        <v>180</v>
      </c>
      <c r="E397" s="3"/>
      <c r="F397" s="3">
        <v>111.33333333333333</v>
      </c>
      <c r="G397" s="3">
        <f t="shared" si="28"/>
        <v>222.66666666666666</v>
      </c>
      <c r="H397" s="3"/>
      <c r="I397" s="4">
        <f t="shared" si="26"/>
        <v>38</v>
      </c>
      <c r="J397" s="3">
        <f t="shared" si="29"/>
        <v>76</v>
      </c>
    </row>
    <row r="398" spans="1:10" x14ac:dyDescent="0.25">
      <c r="A398" s="2">
        <v>2525</v>
      </c>
      <c r="B398" t="s">
        <v>634</v>
      </c>
      <c r="C398" s="3">
        <v>43.666666666666664</v>
      </c>
      <c r="D398" s="3">
        <f t="shared" si="27"/>
        <v>87.333333333333329</v>
      </c>
      <c r="E398" s="3"/>
      <c r="F398" s="3">
        <v>24</v>
      </c>
      <c r="G398" s="3">
        <f t="shared" si="28"/>
        <v>48</v>
      </c>
      <c r="H398" s="3"/>
      <c r="I398" s="4">
        <f t="shared" si="26"/>
        <v>24.333333333333332</v>
      </c>
      <c r="J398" s="3">
        <f t="shared" si="29"/>
        <v>48.666666666666664</v>
      </c>
    </row>
    <row r="399" spans="1:10" x14ac:dyDescent="0.25">
      <c r="A399" s="2">
        <v>2526</v>
      </c>
      <c r="B399" t="s">
        <v>635</v>
      </c>
      <c r="C399" s="3">
        <v>59</v>
      </c>
      <c r="D399" s="3">
        <f t="shared" si="27"/>
        <v>118</v>
      </c>
      <c r="E399" s="3"/>
      <c r="F399" s="3">
        <v>29.666666666666668</v>
      </c>
      <c r="G399" s="3">
        <f t="shared" si="28"/>
        <v>59.333333333333336</v>
      </c>
      <c r="H399" s="3"/>
      <c r="I399" s="4">
        <f t="shared" si="26"/>
        <v>26</v>
      </c>
      <c r="J399" s="3">
        <f t="shared" si="29"/>
        <v>52</v>
      </c>
    </row>
    <row r="400" spans="1:10" x14ac:dyDescent="0.25">
      <c r="A400" s="2">
        <v>2527</v>
      </c>
      <c r="B400" t="s">
        <v>636</v>
      </c>
      <c r="C400" s="3">
        <v>15</v>
      </c>
      <c r="D400" s="3">
        <f t="shared" si="27"/>
        <v>30</v>
      </c>
      <c r="E400" s="3"/>
      <c r="F400" s="3">
        <v>9</v>
      </c>
      <c r="G400" s="3">
        <f t="shared" si="28"/>
        <v>18</v>
      </c>
      <c r="H400" s="3"/>
      <c r="I400" s="4">
        <v>4</v>
      </c>
      <c r="J400" s="3">
        <f t="shared" si="29"/>
        <v>8</v>
      </c>
    </row>
    <row r="401" spans="1:10" x14ac:dyDescent="0.25">
      <c r="A401" s="2">
        <v>2529</v>
      </c>
      <c r="B401" t="s">
        <v>637</v>
      </c>
      <c r="C401" s="3">
        <v>15</v>
      </c>
      <c r="D401" s="3">
        <f t="shared" si="27"/>
        <v>30</v>
      </c>
      <c r="E401" s="3"/>
      <c r="F401" s="3">
        <v>6</v>
      </c>
      <c r="G401" s="3">
        <f t="shared" si="28"/>
        <v>12</v>
      </c>
      <c r="H401" s="3"/>
      <c r="I401" s="4">
        <v>4</v>
      </c>
      <c r="J401" s="3">
        <f t="shared" si="29"/>
        <v>8</v>
      </c>
    </row>
    <row r="402" spans="1:10" x14ac:dyDescent="0.25">
      <c r="A402" s="2">
        <v>2530</v>
      </c>
      <c r="B402" t="s">
        <v>638</v>
      </c>
      <c r="C402" s="3" t="e">
        <v>#N/A</v>
      </c>
      <c r="D402" s="3" t="e">
        <f t="shared" si="27"/>
        <v>#N/A</v>
      </c>
      <c r="E402" s="3"/>
      <c r="F402" s="3" t="e">
        <v>#N/A</v>
      </c>
      <c r="G402" s="3" t="e">
        <f t="shared" si="28"/>
        <v>#N/A</v>
      </c>
      <c r="H402" s="3"/>
      <c r="I402" s="4" t="e">
        <f t="shared" si="26"/>
        <v>#N/A</v>
      </c>
      <c r="J402" s="3" t="e">
        <f t="shared" si="29"/>
        <v>#N/A</v>
      </c>
    </row>
    <row r="403" spans="1:10" x14ac:dyDescent="0.25">
      <c r="A403" s="2">
        <v>2531</v>
      </c>
      <c r="B403" t="s">
        <v>639</v>
      </c>
      <c r="C403" s="3" t="e">
        <v>#N/A</v>
      </c>
      <c r="D403" s="3" t="e">
        <f t="shared" si="27"/>
        <v>#N/A</v>
      </c>
      <c r="E403" s="3"/>
      <c r="F403" s="3">
        <v>0.66666666666666663</v>
      </c>
      <c r="G403" s="3">
        <f t="shared" si="28"/>
        <v>1.3333333333333333</v>
      </c>
      <c r="H403" s="3"/>
      <c r="I403" s="4" t="e">
        <f t="shared" si="26"/>
        <v>#N/A</v>
      </c>
      <c r="J403" s="3" t="e">
        <f t="shared" si="29"/>
        <v>#N/A</v>
      </c>
    </row>
    <row r="404" spans="1:10" x14ac:dyDescent="0.25">
      <c r="A404" s="2">
        <v>2532</v>
      </c>
      <c r="B404" t="s">
        <v>640</v>
      </c>
      <c r="C404" s="3">
        <v>0.33333333333333331</v>
      </c>
      <c r="D404" s="3">
        <f t="shared" si="27"/>
        <v>0.66666666666666663</v>
      </c>
      <c r="E404" s="3"/>
      <c r="F404" s="3" t="e">
        <v>#N/A</v>
      </c>
      <c r="G404" s="3" t="e">
        <f t="shared" si="28"/>
        <v>#N/A</v>
      </c>
      <c r="H404" s="3"/>
      <c r="I404" s="4" t="e">
        <f t="shared" si="26"/>
        <v>#N/A</v>
      </c>
      <c r="J404" s="3" t="e">
        <f t="shared" si="29"/>
        <v>#N/A</v>
      </c>
    </row>
    <row r="405" spans="1:10" x14ac:dyDescent="0.25">
      <c r="A405" s="2">
        <v>2533</v>
      </c>
      <c r="B405" t="s">
        <v>641</v>
      </c>
      <c r="C405" s="3">
        <v>0</v>
      </c>
      <c r="D405" s="3">
        <f t="shared" si="27"/>
        <v>0</v>
      </c>
      <c r="E405" s="3"/>
      <c r="F405" s="3" t="e">
        <v>#N/A</v>
      </c>
      <c r="G405" s="3" t="e">
        <f t="shared" si="28"/>
        <v>#N/A</v>
      </c>
      <c r="H405" s="3"/>
      <c r="I405" s="4">
        <f t="shared" si="26"/>
        <v>0</v>
      </c>
      <c r="J405" s="3">
        <f t="shared" si="29"/>
        <v>0</v>
      </c>
    </row>
    <row r="406" spans="1:10" x14ac:dyDescent="0.25">
      <c r="A406" s="2">
        <v>2534</v>
      </c>
      <c r="B406" t="s">
        <v>642</v>
      </c>
      <c r="C406" s="3">
        <v>0</v>
      </c>
      <c r="D406" s="3">
        <f t="shared" si="27"/>
        <v>0</v>
      </c>
      <c r="E406" s="3"/>
      <c r="F406" s="3" t="e">
        <v>#N/A</v>
      </c>
      <c r="G406" s="3" t="e">
        <f t="shared" si="28"/>
        <v>#N/A</v>
      </c>
      <c r="H406" s="3"/>
      <c r="I406" s="4">
        <f t="shared" si="26"/>
        <v>0</v>
      </c>
      <c r="J406" s="3">
        <f t="shared" si="29"/>
        <v>0</v>
      </c>
    </row>
    <row r="407" spans="1:10" x14ac:dyDescent="0.25">
      <c r="A407" s="2">
        <v>2536</v>
      </c>
      <c r="B407" t="s">
        <v>643</v>
      </c>
      <c r="C407" s="3">
        <v>0.33333333333333331</v>
      </c>
      <c r="D407" s="3">
        <f t="shared" si="27"/>
        <v>0.66666666666666663</v>
      </c>
      <c r="E407" s="3"/>
      <c r="F407" s="3">
        <v>0</v>
      </c>
      <c r="G407" s="3">
        <f t="shared" si="28"/>
        <v>0</v>
      </c>
      <c r="H407" s="3"/>
      <c r="I407" s="4">
        <f t="shared" si="26"/>
        <v>0</v>
      </c>
      <c r="J407" s="3">
        <f t="shared" si="29"/>
        <v>0</v>
      </c>
    </row>
    <row r="408" spans="1:10" x14ac:dyDescent="0.25">
      <c r="A408" s="2">
        <v>2538</v>
      </c>
      <c r="B408" t="s">
        <v>644</v>
      </c>
      <c r="C408" s="3" t="e">
        <v>#N/A</v>
      </c>
      <c r="D408" s="3" t="e">
        <f t="shared" si="27"/>
        <v>#N/A</v>
      </c>
      <c r="E408" s="3"/>
      <c r="F408" s="3" t="e">
        <v>#N/A</v>
      </c>
      <c r="G408" s="3" t="e">
        <f t="shared" si="28"/>
        <v>#N/A</v>
      </c>
      <c r="H408" s="3"/>
      <c r="I408" s="4" t="e">
        <f t="shared" si="26"/>
        <v>#N/A</v>
      </c>
      <c r="J408" s="3" t="e">
        <f t="shared" si="29"/>
        <v>#N/A</v>
      </c>
    </row>
    <row r="409" spans="1:10" x14ac:dyDescent="0.25">
      <c r="A409" s="2">
        <v>1762</v>
      </c>
      <c r="B409" t="s">
        <v>518</v>
      </c>
      <c r="C409" s="3" t="e">
        <v>#N/A</v>
      </c>
      <c r="D409" s="3" t="e">
        <f t="shared" si="27"/>
        <v>#N/A</v>
      </c>
      <c r="E409" s="3"/>
      <c r="F409" s="3" t="e">
        <v>#N/A</v>
      </c>
      <c r="G409" s="3" t="e">
        <f t="shared" si="28"/>
        <v>#N/A</v>
      </c>
      <c r="H409" s="3"/>
      <c r="I409" s="4" t="e">
        <f t="shared" ref="I409:I429" si="30">VLOOKUP(A409,SOYS2,4,FALSE)*2</f>
        <v>#N/A</v>
      </c>
      <c r="J409" s="3" t="e">
        <f t="shared" si="29"/>
        <v>#N/A</v>
      </c>
    </row>
    <row r="410" spans="1:10" x14ac:dyDescent="0.25">
      <c r="A410" s="2">
        <v>1786</v>
      </c>
      <c r="B410" t="s">
        <v>525</v>
      </c>
      <c r="C410" s="3" t="e">
        <v>#N/A</v>
      </c>
      <c r="D410" s="3" t="e">
        <f t="shared" si="27"/>
        <v>#N/A</v>
      </c>
      <c r="E410" s="3"/>
      <c r="F410" s="3" t="e">
        <v>#N/A</v>
      </c>
      <c r="G410" s="3" t="e">
        <f t="shared" si="28"/>
        <v>#N/A</v>
      </c>
      <c r="H410" s="3"/>
      <c r="I410" s="4" t="e">
        <f t="shared" si="30"/>
        <v>#N/A</v>
      </c>
      <c r="J410" s="3" t="e">
        <f t="shared" si="29"/>
        <v>#N/A</v>
      </c>
    </row>
    <row r="411" spans="1:10" x14ac:dyDescent="0.25">
      <c r="A411" s="2">
        <v>1787</v>
      </c>
      <c r="B411" t="s">
        <v>526</v>
      </c>
      <c r="C411" s="3">
        <v>0</v>
      </c>
      <c r="D411" s="3">
        <f t="shared" si="27"/>
        <v>0</v>
      </c>
      <c r="E411" s="3"/>
      <c r="F411" s="3">
        <v>0</v>
      </c>
      <c r="G411" s="3">
        <f t="shared" si="28"/>
        <v>0</v>
      </c>
      <c r="H411" s="3"/>
      <c r="I411" s="4" t="e">
        <f t="shared" si="30"/>
        <v>#N/A</v>
      </c>
      <c r="J411" s="3" t="e">
        <f t="shared" si="29"/>
        <v>#N/A</v>
      </c>
    </row>
    <row r="412" spans="1:10" x14ac:dyDescent="0.25">
      <c r="A412" s="2">
        <v>1794</v>
      </c>
      <c r="B412" t="s">
        <v>530</v>
      </c>
      <c r="C412" s="3" t="e">
        <v>#N/A</v>
      </c>
      <c r="D412" s="3" t="e">
        <f t="shared" si="27"/>
        <v>#N/A</v>
      </c>
      <c r="E412" s="3"/>
      <c r="F412" s="3" t="e">
        <v>#N/A</v>
      </c>
      <c r="G412" s="3" t="e">
        <f t="shared" si="28"/>
        <v>#N/A</v>
      </c>
      <c r="H412" s="3"/>
      <c r="I412" s="4" t="e">
        <f t="shared" si="30"/>
        <v>#N/A</v>
      </c>
      <c r="J412" s="3" t="e">
        <f t="shared" si="29"/>
        <v>#N/A</v>
      </c>
    </row>
    <row r="413" spans="1:10" x14ac:dyDescent="0.25">
      <c r="A413" s="2">
        <v>2177</v>
      </c>
      <c r="B413" t="s">
        <v>554</v>
      </c>
      <c r="C413" s="3">
        <v>2.6666666666666665</v>
      </c>
      <c r="D413" s="3">
        <f t="shared" si="27"/>
        <v>5.333333333333333</v>
      </c>
      <c r="E413" s="3"/>
      <c r="F413" s="3">
        <v>0</v>
      </c>
      <c r="G413" s="3">
        <f t="shared" si="28"/>
        <v>0</v>
      </c>
      <c r="H413" s="3"/>
      <c r="I413" s="4">
        <f t="shared" si="30"/>
        <v>0.66666666666666663</v>
      </c>
      <c r="J413" s="3">
        <f t="shared" si="29"/>
        <v>1.3333333333333333</v>
      </c>
    </row>
    <row r="414" spans="1:10" x14ac:dyDescent="0.25">
      <c r="A414" s="2">
        <v>2182</v>
      </c>
      <c r="B414" t="s">
        <v>645</v>
      </c>
      <c r="C414" s="3">
        <v>1</v>
      </c>
      <c r="D414" s="3">
        <f t="shared" si="27"/>
        <v>2</v>
      </c>
      <c r="E414" s="3"/>
      <c r="F414" s="3">
        <v>2</v>
      </c>
      <c r="G414" s="3">
        <f t="shared" si="28"/>
        <v>4</v>
      </c>
      <c r="H414" s="3"/>
      <c r="I414" s="4" t="e">
        <f t="shared" si="30"/>
        <v>#N/A</v>
      </c>
      <c r="J414" s="3" t="e">
        <f t="shared" si="29"/>
        <v>#N/A</v>
      </c>
    </row>
    <row r="415" spans="1:10" x14ac:dyDescent="0.25">
      <c r="A415" s="2">
        <v>2187</v>
      </c>
      <c r="B415" t="s">
        <v>646</v>
      </c>
      <c r="C415" s="3">
        <v>5</v>
      </c>
      <c r="D415" s="3">
        <f t="shared" si="27"/>
        <v>10</v>
      </c>
      <c r="E415" s="3"/>
      <c r="F415" s="3">
        <v>0.66666666666666663</v>
      </c>
      <c r="G415" s="3">
        <f t="shared" si="28"/>
        <v>1.3333333333333333</v>
      </c>
      <c r="H415" s="3"/>
      <c r="I415" s="4" t="e">
        <f t="shared" si="30"/>
        <v>#N/A</v>
      </c>
      <c r="J415" s="3" t="e">
        <f t="shared" si="29"/>
        <v>#N/A</v>
      </c>
    </row>
    <row r="416" spans="1:10" x14ac:dyDescent="0.25">
      <c r="A416" s="2">
        <v>2236</v>
      </c>
      <c r="B416" t="s">
        <v>517</v>
      </c>
      <c r="C416" s="3" t="e">
        <v>#N/A</v>
      </c>
      <c r="D416" s="3" t="e">
        <f t="shared" si="27"/>
        <v>#N/A</v>
      </c>
      <c r="E416" s="3"/>
      <c r="F416" s="3" t="e">
        <v>#N/A</v>
      </c>
      <c r="G416" s="3" t="e">
        <f t="shared" si="28"/>
        <v>#N/A</v>
      </c>
      <c r="H416" s="3"/>
      <c r="I416" s="4" t="e">
        <f t="shared" si="30"/>
        <v>#N/A</v>
      </c>
      <c r="J416" s="3" t="e">
        <f t="shared" si="29"/>
        <v>#N/A</v>
      </c>
    </row>
    <row r="417" spans="1:10" x14ac:dyDescent="0.25">
      <c r="A417" s="2">
        <v>2291</v>
      </c>
      <c r="B417" t="s">
        <v>647</v>
      </c>
      <c r="C417" s="3" t="e">
        <v>#N/A</v>
      </c>
      <c r="D417" s="3" t="e">
        <f t="shared" si="27"/>
        <v>#N/A</v>
      </c>
      <c r="E417" s="3"/>
      <c r="F417" s="3" t="e">
        <v>#N/A</v>
      </c>
      <c r="G417" s="3" t="e">
        <f t="shared" si="28"/>
        <v>#N/A</v>
      </c>
      <c r="H417" s="3"/>
      <c r="I417" s="4" t="e">
        <f t="shared" si="30"/>
        <v>#N/A</v>
      </c>
      <c r="J417" s="3" t="e">
        <f t="shared" si="29"/>
        <v>#N/A</v>
      </c>
    </row>
    <row r="418" spans="1:10" x14ac:dyDescent="0.25">
      <c r="A418" s="2">
        <v>2297</v>
      </c>
      <c r="B418" t="s">
        <v>572</v>
      </c>
      <c r="C418" s="3">
        <v>0</v>
      </c>
      <c r="D418" s="3">
        <f t="shared" si="27"/>
        <v>0</v>
      </c>
      <c r="E418" s="3"/>
      <c r="F418" s="3" t="e">
        <v>#N/A</v>
      </c>
      <c r="G418" s="3" t="e">
        <f t="shared" si="28"/>
        <v>#N/A</v>
      </c>
      <c r="H418" s="3"/>
      <c r="I418" s="4" t="e">
        <f t="shared" si="30"/>
        <v>#N/A</v>
      </c>
      <c r="J418" s="3" t="e">
        <f t="shared" si="29"/>
        <v>#N/A</v>
      </c>
    </row>
    <row r="419" spans="1:10" x14ac:dyDescent="0.25">
      <c r="A419" s="2">
        <v>2302</v>
      </c>
      <c r="B419" t="s">
        <v>575</v>
      </c>
      <c r="C419" s="3" t="e">
        <v>#N/A</v>
      </c>
      <c r="D419" s="3" t="e">
        <f t="shared" si="27"/>
        <v>#N/A</v>
      </c>
      <c r="E419" s="3"/>
      <c r="F419" s="3" t="e">
        <v>#N/A</v>
      </c>
      <c r="G419" s="3" t="e">
        <f t="shared" si="28"/>
        <v>#N/A</v>
      </c>
      <c r="H419" s="3"/>
      <c r="I419" s="4" t="e">
        <f t="shared" si="30"/>
        <v>#N/A</v>
      </c>
      <c r="J419" s="3" t="e">
        <f t="shared" si="29"/>
        <v>#N/A</v>
      </c>
    </row>
    <row r="420" spans="1:10" x14ac:dyDescent="0.25">
      <c r="A420" s="2">
        <v>2315</v>
      </c>
      <c r="B420" t="s">
        <v>578</v>
      </c>
      <c r="C420" s="3">
        <v>0</v>
      </c>
      <c r="D420" s="3">
        <f t="shared" si="27"/>
        <v>0</v>
      </c>
      <c r="E420" s="3"/>
      <c r="F420" s="3">
        <v>0</v>
      </c>
      <c r="G420" s="3">
        <f t="shared" si="28"/>
        <v>0</v>
      </c>
      <c r="H420" s="3"/>
      <c r="I420" s="4">
        <f t="shared" si="30"/>
        <v>0</v>
      </c>
      <c r="J420" s="3">
        <f t="shared" si="29"/>
        <v>0</v>
      </c>
    </row>
    <row r="421" spans="1:10" x14ac:dyDescent="0.25">
      <c r="A421" s="2">
        <v>2327</v>
      </c>
      <c r="B421" t="s">
        <v>648</v>
      </c>
      <c r="C421" s="3">
        <v>0</v>
      </c>
      <c r="D421" s="3">
        <f t="shared" si="27"/>
        <v>0</v>
      </c>
      <c r="E421" s="3"/>
      <c r="F421" s="3">
        <v>0</v>
      </c>
      <c r="G421" s="3">
        <f t="shared" si="28"/>
        <v>0</v>
      </c>
      <c r="H421" s="3"/>
      <c r="I421" s="4">
        <f t="shared" si="30"/>
        <v>0</v>
      </c>
      <c r="J421" s="3">
        <f t="shared" si="29"/>
        <v>0</v>
      </c>
    </row>
    <row r="422" spans="1:10" x14ac:dyDescent="0.25">
      <c r="A422" s="2">
        <v>2337</v>
      </c>
      <c r="B422" t="s">
        <v>649</v>
      </c>
      <c r="C422" s="3">
        <v>0</v>
      </c>
      <c r="D422" s="3">
        <f t="shared" si="27"/>
        <v>0</v>
      </c>
      <c r="E422" s="3"/>
      <c r="F422" s="3">
        <v>0</v>
      </c>
      <c r="G422" s="3">
        <f t="shared" si="28"/>
        <v>0</v>
      </c>
      <c r="H422" s="3"/>
      <c r="I422" s="4">
        <f t="shared" si="30"/>
        <v>0</v>
      </c>
      <c r="J422" s="3">
        <f t="shared" si="29"/>
        <v>0</v>
      </c>
    </row>
    <row r="423" spans="1:10" x14ac:dyDescent="0.25">
      <c r="A423" s="2">
        <v>2373</v>
      </c>
      <c r="B423" t="s">
        <v>592</v>
      </c>
      <c r="C423" s="3" t="e">
        <v>#N/A</v>
      </c>
      <c r="D423" s="3" t="e">
        <f t="shared" si="27"/>
        <v>#N/A</v>
      </c>
      <c r="E423" s="3"/>
      <c r="F423" s="3" t="e">
        <v>#N/A</v>
      </c>
      <c r="G423" s="3" t="e">
        <f t="shared" si="28"/>
        <v>#N/A</v>
      </c>
      <c r="H423" s="3"/>
      <c r="I423" s="4" t="e">
        <f t="shared" si="30"/>
        <v>#N/A</v>
      </c>
      <c r="J423" s="3" t="e">
        <f t="shared" si="29"/>
        <v>#N/A</v>
      </c>
    </row>
    <row r="424" spans="1:10" x14ac:dyDescent="0.25">
      <c r="A424" s="2">
        <v>2413</v>
      </c>
      <c r="B424" t="s">
        <v>650</v>
      </c>
      <c r="C424" s="3" t="e">
        <v>#N/A</v>
      </c>
      <c r="D424" s="3" t="e">
        <f t="shared" si="27"/>
        <v>#N/A</v>
      </c>
      <c r="E424" s="3"/>
      <c r="F424" s="3" t="e">
        <v>#N/A</v>
      </c>
      <c r="G424" s="3" t="e">
        <f t="shared" si="28"/>
        <v>#N/A</v>
      </c>
      <c r="H424" s="3"/>
      <c r="I424" s="4" t="e">
        <f t="shared" si="30"/>
        <v>#N/A</v>
      </c>
      <c r="J424" s="3" t="e">
        <f t="shared" si="29"/>
        <v>#N/A</v>
      </c>
    </row>
    <row r="425" spans="1:10" x14ac:dyDescent="0.25">
      <c r="A425" s="2">
        <v>2690</v>
      </c>
      <c r="B425" t="s">
        <v>651</v>
      </c>
      <c r="C425" s="3">
        <v>10</v>
      </c>
      <c r="D425" s="3">
        <f t="shared" si="27"/>
        <v>20</v>
      </c>
      <c r="E425" s="3"/>
      <c r="F425" s="3">
        <v>6</v>
      </c>
      <c r="G425" s="3">
        <f t="shared" si="28"/>
        <v>12</v>
      </c>
      <c r="H425" s="3"/>
      <c r="I425" s="4">
        <v>5</v>
      </c>
      <c r="J425" s="3">
        <f t="shared" si="29"/>
        <v>10</v>
      </c>
    </row>
    <row r="426" spans="1:10" x14ac:dyDescent="0.25">
      <c r="A426" s="2">
        <v>2697</v>
      </c>
      <c r="B426" t="s">
        <v>652</v>
      </c>
      <c r="C426" s="3">
        <v>5</v>
      </c>
      <c r="D426" s="3">
        <f t="shared" si="27"/>
        <v>10</v>
      </c>
      <c r="E426" s="3"/>
      <c r="F426" s="3">
        <v>5</v>
      </c>
      <c r="G426" s="3">
        <f t="shared" si="28"/>
        <v>10</v>
      </c>
      <c r="H426" s="3"/>
      <c r="I426" s="4">
        <v>4</v>
      </c>
      <c r="J426" s="3">
        <f t="shared" si="29"/>
        <v>8</v>
      </c>
    </row>
    <row r="427" spans="1:10" x14ac:dyDescent="0.25">
      <c r="A427" s="2">
        <v>2699</v>
      </c>
      <c r="B427" t="s">
        <v>653</v>
      </c>
      <c r="C427" s="3">
        <v>2</v>
      </c>
      <c r="D427" s="3">
        <f t="shared" si="27"/>
        <v>4</v>
      </c>
      <c r="E427" s="3"/>
      <c r="F427" s="3">
        <v>0</v>
      </c>
      <c r="G427" s="3">
        <f t="shared" si="28"/>
        <v>0</v>
      </c>
      <c r="H427" s="3"/>
      <c r="I427" s="4">
        <v>0</v>
      </c>
      <c r="J427" s="3">
        <f t="shared" si="29"/>
        <v>0</v>
      </c>
    </row>
    <row r="428" spans="1:10" x14ac:dyDescent="0.25">
      <c r="A428" s="2">
        <v>2718</v>
      </c>
      <c r="B428" t="s">
        <v>654</v>
      </c>
      <c r="C428" s="3" t="e">
        <v>#N/A</v>
      </c>
      <c r="D428" s="3" t="e">
        <f t="shared" si="27"/>
        <v>#N/A</v>
      </c>
      <c r="E428" s="3"/>
      <c r="F428" s="3" t="e">
        <v>#N/A</v>
      </c>
      <c r="G428" s="3" t="e">
        <f t="shared" si="28"/>
        <v>#N/A</v>
      </c>
      <c r="H428" s="3"/>
      <c r="I428" s="4" t="e">
        <f t="shared" si="30"/>
        <v>#N/A</v>
      </c>
      <c r="J428" s="3" t="e">
        <f t="shared" si="29"/>
        <v>#N/A</v>
      </c>
    </row>
    <row r="429" spans="1:10" x14ac:dyDescent="0.25">
      <c r="A429" s="2">
        <v>2719</v>
      </c>
      <c r="B429" t="s">
        <v>655</v>
      </c>
      <c r="C429" s="3" t="e">
        <v>#N/A</v>
      </c>
      <c r="D429" s="3" t="e">
        <f t="shared" si="27"/>
        <v>#N/A</v>
      </c>
      <c r="E429" s="3"/>
      <c r="F429" s="3" t="e">
        <v>#N/A</v>
      </c>
      <c r="G429" s="3" t="e">
        <f t="shared" si="28"/>
        <v>#N/A</v>
      </c>
      <c r="H429" s="3"/>
      <c r="I429" s="4" t="e">
        <f t="shared" si="30"/>
        <v>#N/A</v>
      </c>
      <c r="J429" s="3" t="e">
        <f t="shared" si="29"/>
        <v>#N/A</v>
      </c>
    </row>
  </sheetData>
  <conditionalFormatting sqref="A404:A429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TELAS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Zuemy</dc:creator>
  <cp:lastModifiedBy>Zuemy</cp:lastModifiedBy>
  <dcterms:created xsi:type="dcterms:W3CDTF">2024-03-14T18:25:15Z</dcterms:created>
  <dcterms:modified xsi:type="dcterms:W3CDTF">2024-03-14T21:02:00Z</dcterms:modified>
</cp:coreProperties>
</file>