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OPERACION REVISION\"/>
    </mc:Choice>
  </mc:AlternateContent>
  <xr:revisionPtr revIDLastSave="0" documentId="13_ncr:1_{0F21274E-3505-4CDD-9D31-D10B640D96C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ATALOGO " sheetId="2" r:id="rId1"/>
    <sheet name="RELACION" sheetId="4" r:id="rId2"/>
  </sheets>
  <definedNames>
    <definedName name="_xlnm._FilterDatabase" localSheetId="0" hidden="1">'CATALOGO '!$A$1:$X$1868</definedName>
    <definedName name="_xlnm._FilterDatabase" localSheetId="1" hidden="1">RELACION!$A$1:$I$577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G3" i="4" s="1"/>
  <c r="F4" i="4"/>
  <c r="H4" i="4" s="1"/>
  <c r="I4" i="4" s="1"/>
  <c r="F5" i="4"/>
  <c r="G5" i="4" s="1"/>
  <c r="F6" i="4"/>
  <c r="F7" i="4"/>
  <c r="F8" i="4"/>
  <c r="G8" i="4" s="1"/>
  <c r="F9" i="4"/>
  <c r="H9" i="4" s="1"/>
  <c r="I9" i="4" s="1"/>
  <c r="F10" i="4"/>
  <c r="G10" i="4" s="1"/>
  <c r="F11" i="4"/>
  <c r="H11" i="4" s="1"/>
  <c r="I11" i="4" s="1"/>
  <c r="F12" i="4"/>
  <c r="G12" i="4" s="1"/>
  <c r="F13" i="4"/>
  <c r="H13" i="4" s="1"/>
  <c r="I13" i="4" s="1"/>
  <c r="F14" i="4"/>
  <c r="F15" i="4"/>
  <c r="F16" i="4"/>
  <c r="G16" i="4" s="1"/>
  <c r="F17" i="4"/>
  <c r="G17" i="4" s="1"/>
  <c r="F18" i="4"/>
  <c r="G18" i="4" s="1"/>
  <c r="F19" i="4"/>
  <c r="G19" i="4" s="1"/>
  <c r="F20" i="4"/>
  <c r="G20" i="4" s="1"/>
  <c r="F21" i="4"/>
  <c r="H21" i="4" s="1"/>
  <c r="I21" i="4" s="1"/>
  <c r="F22" i="4"/>
  <c r="F23" i="4"/>
  <c r="F24" i="4"/>
  <c r="G24" i="4" s="1"/>
  <c r="F25" i="4"/>
  <c r="G25" i="4" s="1"/>
  <c r="F26" i="4"/>
  <c r="H26" i="4" s="1"/>
  <c r="I26" i="4" s="1"/>
  <c r="F27" i="4"/>
  <c r="H27" i="4" s="1"/>
  <c r="I27" i="4" s="1"/>
  <c r="F28" i="4"/>
  <c r="H28" i="4" s="1"/>
  <c r="I28" i="4" s="1"/>
  <c r="F29" i="4"/>
  <c r="H29" i="4" s="1"/>
  <c r="I29" i="4" s="1"/>
  <c r="F30" i="4"/>
  <c r="F31" i="4"/>
  <c r="F32" i="4"/>
  <c r="G32" i="4" s="1"/>
  <c r="F33" i="4"/>
  <c r="H33" i="4" s="1"/>
  <c r="I33" i="4" s="1"/>
  <c r="F34" i="4"/>
  <c r="G34" i="4" s="1"/>
  <c r="F35" i="4"/>
  <c r="H35" i="4" s="1"/>
  <c r="I35" i="4" s="1"/>
  <c r="F36" i="4"/>
  <c r="H36" i="4" s="1"/>
  <c r="I36" i="4" s="1"/>
  <c r="F37" i="4"/>
  <c r="G37" i="4" s="1"/>
  <c r="F38" i="4"/>
  <c r="F39" i="4"/>
  <c r="F40" i="4"/>
  <c r="G40" i="4" s="1"/>
  <c r="F41" i="4"/>
  <c r="G41" i="4" s="1"/>
  <c r="F42" i="4"/>
  <c r="H42" i="4" s="1"/>
  <c r="I42" i="4" s="1"/>
  <c r="F43" i="4"/>
  <c r="H43" i="4" s="1"/>
  <c r="I43" i="4" s="1"/>
  <c r="F44" i="4"/>
  <c r="H44" i="4" s="1"/>
  <c r="I44" i="4" s="1"/>
  <c r="F45" i="4"/>
  <c r="H45" i="4" s="1"/>
  <c r="I45" i="4" s="1"/>
  <c r="F46" i="4"/>
  <c r="F47" i="4"/>
  <c r="F48" i="4"/>
  <c r="G48" i="4" s="1"/>
  <c r="F49" i="4"/>
  <c r="H49" i="4" s="1"/>
  <c r="I49" i="4" s="1"/>
  <c r="F50" i="4"/>
  <c r="G50" i="4" s="1"/>
  <c r="F51" i="4"/>
  <c r="G51" i="4" s="1"/>
  <c r="F52" i="4"/>
  <c r="G52" i="4" s="1"/>
  <c r="F53" i="4"/>
  <c r="H53" i="4" s="1"/>
  <c r="I53" i="4" s="1"/>
  <c r="F54" i="4"/>
  <c r="F55" i="4"/>
  <c r="F56" i="4"/>
  <c r="G56" i="4" s="1"/>
  <c r="F57" i="4"/>
  <c r="H57" i="4" s="1"/>
  <c r="I57" i="4" s="1"/>
  <c r="F58" i="4"/>
  <c r="G58" i="4" s="1"/>
  <c r="F59" i="4"/>
  <c r="H59" i="4" s="1"/>
  <c r="I59" i="4" s="1"/>
  <c r="F60" i="4"/>
  <c r="G60" i="4" s="1"/>
  <c r="F61" i="4"/>
  <c r="H61" i="4" s="1"/>
  <c r="I61" i="4" s="1"/>
  <c r="F62" i="4"/>
  <c r="F63" i="4"/>
  <c r="F64" i="4"/>
  <c r="H64" i="4" s="1"/>
  <c r="I64" i="4" s="1"/>
  <c r="F65" i="4"/>
  <c r="G65" i="4" s="1"/>
  <c r="F66" i="4"/>
  <c r="H66" i="4" s="1"/>
  <c r="I66" i="4" s="1"/>
  <c r="F67" i="4"/>
  <c r="G67" i="4" s="1"/>
  <c r="F68" i="4"/>
  <c r="G68" i="4" s="1"/>
  <c r="F69" i="4"/>
  <c r="H69" i="4" s="1"/>
  <c r="I69" i="4" s="1"/>
  <c r="F70" i="4"/>
  <c r="F71" i="4"/>
  <c r="F72" i="4"/>
  <c r="H72" i="4" s="1"/>
  <c r="I72" i="4" s="1"/>
  <c r="F73" i="4"/>
  <c r="G73" i="4" s="1"/>
  <c r="F74" i="4"/>
  <c r="H74" i="4" s="1"/>
  <c r="I74" i="4" s="1"/>
  <c r="F75" i="4"/>
  <c r="H75" i="4" s="1"/>
  <c r="I75" i="4" s="1"/>
  <c r="F76" i="4"/>
  <c r="H76" i="4" s="1"/>
  <c r="I76" i="4" s="1"/>
  <c r="F77" i="4"/>
  <c r="H77" i="4" s="1"/>
  <c r="I77" i="4" s="1"/>
  <c r="F78" i="4"/>
  <c r="F79" i="4"/>
  <c r="F80" i="4"/>
  <c r="H80" i="4" s="1"/>
  <c r="I80" i="4" s="1"/>
  <c r="F81" i="4"/>
  <c r="G81" i="4" s="1"/>
  <c r="F82" i="4"/>
  <c r="H82" i="4" s="1"/>
  <c r="I82" i="4" s="1"/>
  <c r="F83" i="4"/>
  <c r="H83" i="4" s="1"/>
  <c r="I83" i="4" s="1"/>
  <c r="F84" i="4"/>
  <c r="H84" i="4" s="1"/>
  <c r="I84" i="4" s="1"/>
  <c r="F85" i="4"/>
  <c r="G85" i="4" s="1"/>
  <c r="F86" i="4"/>
  <c r="F87" i="4"/>
  <c r="F88" i="4"/>
  <c r="H88" i="4" s="1"/>
  <c r="I88" i="4" s="1"/>
  <c r="F89" i="4"/>
  <c r="G89" i="4" s="1"/>
  <c r="F90" i="4"/>
  <c r="G90" i="4" s="1"/>
  <c r="F91" i="4"/>
  <c r="H91" i="4" s="1"/>
  <c r="I91" i="4" s="1"/>
  <c r="F92" i="4"/>
  <c r="G92" i="4" s="1"/>
  <c r="F93" i="4"/>
  <c r="G93" i="4" s="1"/>
  <c r="F94" i="4"/>
  <c r="F95" i="4"/>
  <c r="F96" i="4"/>
  <c r="H96" i="4" s="1"/>
  <c r="I96" i="4" s="1"/>
  <c r="F97" i="4"/>
  <c r="H97" i="4" s="1"/>
  <c r="I97" i="4" s="1"/>
  <c r="F98" i="4"/>
  <c r="H98" i="4" s="1"/>
  <c r="I98" i="4" s="1"/>
  <c r="F99" i="4"/>
  <c r="H99" i="4" s="1"/>
  <c r="I99" i="4" s="1"/>
  <c r="F100" i="4"/>
  <c r="G100" i="4" s="1"/>
  <c r="F101" i="4"/>
  <c r="G101" i="4" s="1"/>
  <c r="F102" i="4"/>
  <c r="F103" i="4"/>
  <c r="F104" i="4"/>
  <c r="H104" i="4" s="1"/>
  <c r="I104" i="4" s="1"/>
  <c r="F105" i="4"/>
  <c r="G105" i="4" s="1"/>
  <c r="F106" i="4"/>
  <c r="G106" i="4" s="1"/>
  <c r="F107" i="4"/>
  <c r="H107" i="4" s="1"/>
  <c r="I107" i="4" s="1"/>
  <c r="F108" i="4"/>
  <c r="G108" i="4" s="1"/>
  <c r="F109" i="4"/>
  <c r="G109" i="4" s="1"/>
  <c r="F110" i="4"/>
  <c r="F111" i="4"/>
  <c r="F112" i="4"/>
  <c r="H112" i="4" s="1"/>
  <c r="I112" i="4" s="1"/>
  <c r="F113" i="4"/>
  <c r="G113" i="4" s="1"/>
  <c r="F114" i="4"/>
  <c r="H114" i="4" s="1"/>
  <c r="I114" i="4" s="1"/>
  <c r="F115" i="4"/>
  <c r="G115" i="4" s="1"/>
  <c r="F116" i="4"/>
  <c r="H116" i="4" s="1"/>
  <c r="I116" i="4" s="1"/>
  <c r="F117" i="4"/>
  <c r="G117" i="4" s="1"/>
  <c r="F118" i="4"/>
  <c r="F119" i="4"/>
  <c r="F120" i="4"/>
  <c r="H120" i="4" s="1"/>
  <c r="I120" i="4" s="1"/>
  <c r="F121" i="4"/>
  <c r="H121" i="4" s="1"/>
  <c r="I121" i="4" s="1"/>
  <c r="F122" i="4"/>
  <c r="H122" i="4" s="1"/>
  <c r="I122" i="4" s="1"/>
  <c r="F123" i="4"/>
  <c r="H123" i="4" s="1"/>
  <c r="I123" i="4" s="1"/>
  <c r="F124" i="4"/>
  <c r="H124" i="4" s="1"/>
  <c r="I124" i="4" s="1"/>
  <c r="F125" i="4"/>
  <c r="G125" i="4" s="1"/>
  <c r="F126" i="4"/>
  <c r="F127" i="4"/>
  <c r="F128" i="4"/>
  <c r="H128" i="4" s="1"/>
  <c r="I128" i="4" s="1"/>
  <c r="F129" i="4"/>
  <c r="F130" i="4"/>
  <c r="H130" i="4" s="1"/>
  <c r="I130" i="4" s="1"/>
  <c r="F131" i="4"/>
  <c r="G131" i="4" s="1"/>
  <c r="F132" i="4"/>
  <c r="G132" i="4" s="1"/>
  <c r="F133" i="4"/>
  <c r="G133" i="4" s="1"/>
  <c r="F134" i="4"/>
  <c r="F135" i="4"/>
  <c r="F136" i="4"/>
  <c r="H136" i="4" s="1"/>
  <c r="I136" i="4" s="1"/>
  <c r="F137" i="4"/>
  <c r="G137" i="4" s="1"/>
  <c r="F138" i="4"/>
  <c r="H138" i="4" s="1"/>
  <c r="I138" i="4" s="1"/>
  <c r="F139" i="4"/>
  <c r="H139" i="4" s="1"/>
  <c r="I139" i="4" s="1"/>
  <c r="F140" i="4"/>
  <c r="H140" i="4" s="1"/>
  <c r="I140" i="4" s="1"/>
  <c r="F141" i="4"/>
  <c r="G141" i="4" s="1"/>
  <c r="F142" i="4"/>
  <c r="F143" i="4"/>
  <c r="F144" i="4"/>
  <c r="H144" i="4" s="1"/>
  <c r="I144" i="4" s="1"/>
  <c r="F145" i="4"/>
  <c r="H145" i="4" s="1"/>
  <c r="I145" i="4" s="1"/>
  <c r="F146" i="4"/>
  <c r="H146" i="4" s="1"/>
  <c r="I146" i="4" s="1"/>
  <c r="F147" i="4"/>
  <c r="H147" i="4" s="1"/>
  <c r="I147" i="4" s="1"/>
  <c r="F148" i="4"/>
  <c r="H148" i="4" s="1"/>
  <c r="I148" i="4" s="1"/>
  <c r="F149" i="4"/>
  <c r="H149" i="4" s="1"/>
  <c r="I149" i="4" s="1"/>
  <c r="F150" i="4"/>
  <c r="F151" i="4"/>
  <c r="F152" i="4"/>
  <c r="H152" i="4" s="1"/>
  <c r="I152" i="4" s="1"/>
  <c r="F153" i="4"/>
  <c r="H153" i="4" s="1"/>
  <c r="I153" i="4" s="1"/>
  <c r="F154" i="4"/>
  <c r="G154" i="4" s="1"/>
  <c r="F155" i="4"/>
  <c r="F156" i="4"/>
  <c r="F157" i="4"/>
  <c r="F158" i="4"/>
  <c r="F159" i="4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H309" i="4" s="1"/>
  <c r="I309" i="4" s="1"/>
  <c r="F310" i="4"/>
  <c r="F311" i="4"/>
  <c r="F312" i="4"/>
  <c r="G312" i="4" s="1"/>
  <c r="F313" i="4"/>
  <c r="H313" i="4" s="1"/>
  <c r="I313" i="4" s="1"/>
  <c r="F314" i="4"/>
  <c r="G314" i="4" s="1"/>
  <c r="F315" i="4"/>
  <c r="H315" i="4" s="1"/>
  <c r="I315" i="4" s="1"/>
  <c r="F316" i="4"/>
  <c r="G316" i="4" s="1"/>
  <c r="F317" i="4"/>
  <c r="H317" i="4" s="1"/>
  <c r="I317" i="4" s="1"/>
  <c r="F318" i="4"/>
  <c r="F319" i="4"/>
  <c r="F320" i="4"/>
  <c r="F321" i="4"/>
  <c r="H321" i="4" s="1"/>
  <c r="I321" i="4" s="1"/>
  <c r="F322" i="4"/>
  <c r="G322" i="4" s="1"/>
  <c r="F323" i="4"/>
  <c r="H323" i="4" s="1"/>
  <c r="I323" i="4" s="1"/>
  <c r="F324" i="4"/>
  <c r="G324" i="4" s="1"/>
  <c r="F325" i="4"/>
  <c r="F326" i="4"/>
  <c r="F327" i="4"/>
  <c r="F328" i="4"/>
  <c r="G328" i="4" s="1"/>
  <c r="F329" i="4"/>
  <c r="F330" i="4"/>
  <c r="G330" i="4" s="1"/>
  <c r="F331" i="4"/>
  <c r="F332" i="4"/>
  <c r="G332" i="4" s="1"/>
  <c r="F333" i="4"/>
  <c r="F334" i="4"/>
  <c r="F335" i="4"/>
  <c r="F336" i="4"/>
  <c r="G336" i="4" s="1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H370" i="4" s="1"/>
  <c r="I370" i="4" s="1"/>
  <c r="F371" i="4"/>
  <c r="F372" i="4"/>
  <c r="H372" i="4" s="1"/>
  <c r="I372" i="4" s="1"/>
  <c r="F373" i="4"/>
  <c r="F374" i="4"/>
  <c r="F375" i="4"/>
  <c r="F376" i="4"/>
  <c r="H376" i="4" s="1"/>
  <c r="I376" i="4" s="1"/>
  <c r="F377" i="4"/>
  <c r="F378" i="4"/>
  <c r="G378" i="4" s="1"/>
  <c r="F379" i="4"/>
  <c r="F380" i="4"/>
  <c r="G380" i="4" s="1"/>
  <c r="F381" i="4"/>
  <c r="F382" i="4"/>
  <c r="F383" i="4"/>
  <c r="F384" i="4"/>
  <c r="G384" i="4" s="1"/>
  <c r="F385" i="4"/>
  <c r="F386" i="4"/>
  <c r="H386" i="4" s="1"/>
  <c r="I386" i="4" s="1"/>
  <c r="F387" i="4"/>
  <c r="F388" i="4"/>
  <c r="G388" i="4" s="1"/>
  <c r="F389" i="4"/>
  <c r="F390" i="4"/>
  <c r="F391" i="4"/>
  <c r="F392" i="4"/>
  <c r="G392" i="4" s="1"/>
  <c r="F393" i="4"/>
  <c r="F394" i="4"/>
  <c r="G394" i="4" s="1"/>
  <c r="F395" i="4"/>
  <c r="F396" i="4"/>
  <c r="H396" i="4" s="1"/>
  <c r="I396" i="4" s="1"/>
  <c r="F397" i="4"/>
  <c r="F398" i="4"/>
  <c r="F399" i="4"/>
  <c r="F400" i="4"/>
  <c r="G400" i="4" s="1"/>
  <c r="F401" i="4"/>
  <c r="F402" i="4"/>
  <c r="G402" i="4" s="1"/>
  <c r="F403" i="4"/>
  <c r="F404" i="4"/>
  <c r="G404" i="4" s="1"/>
  <c r="F405" i="4"/>
  <c r="F406" i="4"/>
  <c r="F407" i="4"/>
  <c r="F408" i="4"/>
  <c r="G408" i="4" s="1"/>
  <c r="F409" i="4"/>
  <c r="F410" i="4"/>
  <c r="G410" i="4" s="1"/>
  <c r="F411" i="4"/>
  <c r="F412" i="4"/>
  <c r="G412" i="4" s="1"/>
  <c r="F413" i="4"/>
  <c r="F414" i="4"/>
  <c r="G414" i="4" s="1"/>
  <c r="F415" i="4"/>
  <c r="F416" i="4"/>
  <c r="H416" i="4" s="1"/>
  <c r="I416" i="4" s="1"/>
  <c r="F417" i="4"/>
  <c r="F418" i="4"/>
  <c r="G418" i="4" s="1"/>
  <c r="F419" i="4"/>
  <c r="F420" i="4"/>
  <c r="G420" i="4" s="1"/>
  <c r="F421" i="4"/>
  <c r="F422" i="4"/>
  <c r="G422" i="4" s="1"/>
  <c r="F423" i="4"/>
  <c r="F424" i="4"/>
  <c r="G424" i="4" s="1"/>
  <c r="F425" i="4"/>
  <c r="F426" i="4"/>
  <c r="G426" i="4" s="1"/>
  <c r="F427" i="4"/>
  <c r="F428" i="4"/>
  <c r="G428" i="4" s="1"/>
  <c r="F429" i="4"/>
  <c r="F430" i="4"/>
  <c r="G430" i="4" s="1"/>
  <c r="F431" i="4"/>
  <c r="F432" i="4"/>
  <c r="G432" i="4" s="1"/>
  <c r="F433" i="4"/>
  <c r="F434" i="4"/>
  <c r="G434" i="4" s="1"/>
  <c r="F435" i="4"/>
  <c r="H435" i="4" s="1"/>
  <c r="I435" i="4" s="1"/>
  <c r="F436" i="4"/>
  <c r="H436" i="4" s="1"/>
  <c r="I436" i="4" s="1"/>
  <c r="F437" i="4"/>
  <c r="H437" i="4" s="1"/>
  <c r="I437" i="4" s="1"/>
  <c r="F438" i="4"/>
  <c r="G438" i="4" s="1"/>
  <c r="F439" i="4"/>
  <c r="F440" i="4"/>
  <c r="H440" i="4" s="1"/>
  <c r="I440" i="4" s="1"/>
  <c r="F441" i="4"/>
  <c r="H441" i="4" s="1"/>
  <c r="I441" i="4" s="1"/>
  <c r="F442" i="4"/>
  <c r="G442" i="4" s="1"/>
  <c r="F443" i="4"/>
  <c r="H443" i="4" s="1"/>
  <c r="I443" i="4" s="1"/>
  <c r="F444" i="4"/>
  <c r="G444" i="4" s="1"/>
  <c r="F445" i="4"/>
  <c r="H445" i="4" s="1"/>
  <c r="I445" i="4" s="1"/>
  <c r="F446" i="4"/>
  <c r="G446" i="4" s="1"/>
  <c r="F447" i="4"/>
  <c r="F448" i="4"/>
  <c r="G448" i="4" s="1"/>
  <c r="F449" i="4"/>
  <c r="H449" i="4" s="1"/>
  <c r="I449" i="4" s="1"/>
  <c r="F450" i="4"/>
  <c r="G450" i="4" s="1"/>
  <c r="F451" i="4"/>
  <c r="H451" i="4" s="1"/>
  <c r="I451" i="4" s="1"/>
  <c r="F452" i="4"/>
  <c r="G452" i="4" s="1"/>
  <c r="F453" i="4"/>
  <c r="G453" i="4" s="1"/>
  <c r="F454" i="4"/>
  <c r="G454" i="4" s="1"/>
  <c r="F455" i="4"/>
  <c r="F456" i="4"/>
  <c r="G456" i="4" s="1"/>
  <c r="F457" i="4"/>
  <c r="G457" i="4" s="1"/>
  <c r="F458" i="4"/>
  <c r="G458" i="4" s="1"/>
  <c r="F459" i="4"/>
  <c r="G459" i="4" s="1"/>
  <c r="F460" i="4"/>
  <c r="G460" i="4" s="1"/>
  <c r="F461" i="4"/>
  <c r="G461" i="4" s="1"/>
  <c r="F462" i="4"/>
  <c r="G462" i="4" s="1"/>
  <c r="F463" i="4"/>
  <c r="F464" i="4"/>
  <c r="G464" i="4" s="1"/>
  <c r="F465" i="4"/>
  <c r="G465" i="4" s="1"/>
  <c r="F466" i="4"/>
  <c r="G466" i="4" s="1"/>
  <c r="F467" i="4"/>
  <c r="G467" i="4" s="1"/>
  <c r="F468" i="4"/>
  <c r="G468" i="4" s="1"/>
  <c r="F469" i="4"/>
  <c r="G469" i="4" s="1"/>
  <c r="F470" i="4"/>
  <c r="G470" i="4" s="1"/>
  <c r="F471" i="4"/>
  <c r="F472" i="4"/>
  <c r="G472" i="4" s="1"/>
  <c r="F473" i="4"/>
  <c r="G473" i="4" s="1"/>
  <c r="F474" i="4"/>
  <c r="G474" i="4" s="1"/>
  <c r="F475" i="4"/>
  <c r="G475" i="4" s="1"/>
  <c r="F476" i="4"/>
  <c r="H476" i="4" s="1"/>
  <c r="I476" i="4" s="1"/>
  <c r="F477" i="4"/>
  <c r="G477" i="4" s="1"/>
  <c r="F478" i="4"/>
  <c r="G478" i="4" s="1"/>
  <c r="F479" i="4"/>
  <c r="G479" i="4" s="1"/>
  <c r="F480" i="4"/>
  <c r="G480" i="4" s="1"/>
  <c r="F481" i="4"/>
  <c r="G481" i="4" s="1"/>
  <c r="F482" i="4"/>
  <c r="G482" i="4" s="1"/>
  <c r="F483" i="4"/>
  <c r="G483" i="4" s="1"/>
  <c r="F484" i="4"/>
  <c r="G484" i="4" s="1"/>
  <c r="F485" i="4"/>
  <c r="G485" i="4" s="1"/>
  <c r="F486" i="4"/>
  <c r="G486" i="4" s="1"/>
  <c r="F487" i="4"/>
  <c r="F488" i="4"/>
  <c r="G488" i="4" s="1"/>
  <c r="F489" i="4"/>
  <c r="G489" i="4" s="1"/>
  <c r="F490" i="4"/>
  <c r="G490" i="4" s="1"/>
  <c r="F491" i="4"/>
  <c r="G491" i="4" s="1"/>
  <c r="F492" i="4"/>
  <c r="G492" i="4" s="1"/>
  <c r="F493" i="4"/>
  <c r="G493" i="4" s="1"/>
  <c r="F494" i="4"/>
  <c r="G494" i="4" s="1"/>
  <c r="F495" i="4"/>
  <c r="G495" i="4" s="1"/>
  <c r="F496" i="4"/>
  <c r="G496" i="4" s="1"/>
  <c r="F497" i="4"/>
  <c r="G497" i="4" s="1"/>
  <c r="F498" i="4"/>
  <c r="G498" i="4" s="1"/>
  <c r="F499" i="4"/>
  <c r="G499" i="4" s="1"/>
  <c r="F500" i="4"/>
  <c r="G500" i="4" s="1"/>
  <c r="F501" i="4"/>
  <c r="G501" i="4" s="1"/>
  <c r="F502" i="4"/>
  <c r="G502" i="4" s="1"/>
  <c r="F503" i="4"/>
  <c r="G503" i="4" s="1"/>
  <c r="F504" i="4"/>
  <c r="G504" i="4" s="1"/>
  <c r="F505" i="4"/>
  <c r="G505" i="4" s="1"/>
  <c r="F506" i="4"/>
  <c r="G506" i="4" s="1"/>
  <c r="F507" i="4"/>
  <c r="G507" i="4" s="1"/>
  <c r="F508" i="4"/>
  <c r="G508" i="4" s="1"/>
  <c r="F509" i="4"/>
  <c r="G509" i="4" s="1"/>
  <c r="F510" i="4"/>
  <c r="G510" i="4" s="1"/>
  <c r="F511" i="4"/>
  <c r="F512" i="4"/>
  <c r="G512" i="4" s="1"/>
  <c r="F513" i="4"/>
  <c r="G513" i="4" s="1"/>
  <c r="F514" i="4"/>
  <c r="G514" i="4" s="1"/>
  <c r="F515" i="4"/>
  <c r="G515" i="4" s="1"/>
  <c r="F516" i="4"/>
  <c r="G516" i="4" s="1"/>
  <c r="F517" i="4"/>
  <c r="G517" i="4" s="1"/>
  <c r="F518" i="4"/>
  <c r="G518" i="4" s="1"/>
  <c r="F519" i="4"/>
  <c r="G519" i="4" s="1"/>
  <c r="F520" i="4"/>
  <c r="G520" i="4" s="1"/>
  <c r="F521" i="4"/>
  <c r="G521" i="4" s="1"/>
  <c r="F522" i="4"/>
  <c r="G522" i="4" s="1"/>
  <c r="F523" i="4"/>
  <c r="G523" i="4" s="1"/>
  <c r="F524" i="4"/>
  <c r="G524" i="4" s="1"/>
  <c r="F525" i="4"/>
  <c r="G525" i="4" s="1"/>
  <c r="F526" i="4"/>
  <c r="G526" i="4" s="1"/>
  <c r="F527" i="4"/>
  <c r="G527" i="4" s="1"/>
  <c r="F528" i="4"/>
  <c r="G528" i="4" s="1"/>
  <c r="F529" i="4"/>
  <c r="G529" i="4" s="1"/>
  <c r="F530" i="4"/>
  <c r="G530" i="4" s="1"/>
  <c r="F531" i="4"/>
  <c r="G531" i="4" s="1"/>
  <c r="F532" i="4"/>
  <c r="G532" i="4" s="1"/>
  <c r="F533" i="4"/>
  <c r="G533" i="4" s="1"/>
  <c r="F534" i="4"/>
  <c r="G534" i="4" s="1"/>
  <c r="F535" i="4"/>
  <c r="G535" i="4" s="1"/>
  <c r="F536" i="4"/>
  <c r="G536" i="4" s="1"/>
  <c r="F537" i="4"/>
  <c r="G537" i="4" s="1"/>
  <c r="F538" i="4"/>
  <c r="G538" i="4" s="1"/>
  <c r="F539" i="4"/>
  <c r="G539" i="4" s="1"/>
  <c r="F540" i="4"/>
  <c r="G540" i="4" s="1"/>
  <c r="F541" i="4"/>
  <c r="G541" i="4" s="1"/>
  <c r="F542" i="4"/>
  <c r="G542" i="4" s="1"/>
  <c r="F543" i="4"/>
  <c r="G543" i="4" s="1"/>
  <c r="F544" i="4"/>
  <c r="G544" i="4" s="1"/>
  <c r="F545" i="4"/>
  <c r="G545" i="4" s="1"/>
  <c r="F546" i="4"/>
  <c r="G546" i="4" s="1"/>
  <c r="F547" i="4"/>
  <c r="G547" i="4" s="1"/>
  <c r="F548" i="4"/>
  <c r="G548" i="4" s="1"/>
  <c r="F549" i="4"/>
  <c r="G549" i="4" s="1"/>
  <c r="F550" i="4"/>
  <c r="G550" i="4" s="1"/>
  <c r="F551" i="4"/>
  <c r="G551" i="4" s="1"/>
  <c r="F552" i="4"/>
  <c r="G552" i="4" s="1"/>
  <c r="F553" i="4"/>
  <c r="G553" i="4" s="1"/>
  <c r="F554" i="4"/>
  <c r="G554" i="4" s="1"/>
  <c r="F555" i="4"/>
  <c r="G555" i="4" s="1"/>
  <c r="F556" i="4"/>
  <c r="G556" i="4" s="1"/>
  <c r="F557" i="4"/>
  <c r="G557" i="4" s="1"/>
  <c r="F558" i="4"/>
  <c r="G558" i="4" s="1"/>
  <c r="F559" i="4"/>
  <c r="G559" i="4" s="1"/>
  <c r="F560" i="4"/>
  <c r="G560" i="4" s="1"/>
  <c r="F561" i="4"/>
  <c r="G561" i="4" s="1"/>
  <c r="F562" i="4"/>
  <c r="G562" i="4" s="1"/>
  <c r="F563" i="4"/>
  <c r="G563" i="4" s="1"/>
  <c r="F564" i="4"/>
  <c r="G564" i="4" s="1"/>
  <c r="F565" i="4"/>
  <c r="G565" i="4" s="1"/>
  <c r="F566" i="4"/>
  <c r="H566" i="4" s="1"/>
  <c r="I566" i="4" s="1"/>
  <c r="F567" i="4"/>
  <c r="G567" i="4" s="1"/>
  <c r="F568" i="4"/>
  <c r="G568" i="4" s="1"/>
  <c r="F569" i="4"/>
  <c r="G569" i="4" s="1"/>
  <c r="F570" i="4"/>
  <c r="G570" i="4" s="1"/>
  <c r="F571" i="4"/>
  <c r="G571" i="4" s="1"/>
  <c r="F572" i="4"/>
  <c r="G572" i="4" s="1"/>
  <c r="F573" i="4"/>
  <c r="G573" i="4" s="1"/>
  <c r="F574" i="4"/>
  <c r="G574" i="4" s="1"/>
  <c r="F575" i="4"/>
  <c r="G575" i="4" s="1"/>
  <c r="F576" i="4"/>
  <c r="G576" i="4" s="1"/>
  <c r="F577" i="4"/>
  <c r="G577" i="4" s="1"/>
  <c r="F2" i="4"/>
  <c r="G2" i="4" s="1"/>
  <c r="G155" i="4"/>
  <c r="G156" i="4"/>
  <c r="G157" i="4"/>
  <c r="G158" i="4"/>
  <c r="G159" i="4"/>
  <c r="H310" i="4"/>
  <c r="I310" i="4" s="1"/>
  <c r="H311" i="4"/>
  <c r="I311" i="4" s="1"/>
  <c r="H318" i="4"/>
  <c r="I318" i="4" s="1"/>
  <c r="G318" i="4"/>
  <c r="H319" i="4"/>
  <c r="I319" i="4" s="1"/>
  <c r="G326" i="4"/>
  <c r="H326" i="4"/>
  <c r="I326" i="4" s="1"/>
  <c r="G334" i="4"/>
  <c r="H374" i="4"/>
  <c r="I374" i="4" s="1"/>
  <c r="H382" i="4"/>
  <c r="I382" i="4" s="1"/>
  <c r="G382" i="4"/>
  <c r="H390" i="4"/>
  <c r="I390" i="4" s="1"/>
  <c r="H398" i="4"/>
  <c r="I398" i="4" s="1"/>
  <c r="G406" i="4"/>
  <c r="H431" i="4"/>
  <c r="I431" i="4" s="1"/>
  <c r="H439" i="4"/>
  <c r="I439" i="4" s="1"/>
  <c r="H454" i="4"/>
  <c r="I454" i="4" s="1"/>
  <c r="H455" i="4"/>
  <c r="I455" i="4" s="1"/>
  <c r="G455" i="4"/>
  <c r="G463" i="4"/>
  <c r="G471" i="4"/>
  <c r="G487" i="4"/>
  <c r="G511" i="4"/>
  <c r="H31" i="4"/>
  <c r="I31" i="4" s="1"/>
  <c r="H95" i="4"/>
  <c r="I95" i="4" s="1"/>
  <c r="H6" i="4"/>
  <c r="I6" i="4" s="1"/>
  <c r="H7" i="4"/>
  <c r="I7" i="4" s="1"/>
  <c r="H14" i="4"/>
  <c r="I14" i="4" s="1"/>
  <c r="H15" i="4"/>
  <c r="I15" i="4" s="1"/>
  <c r="H22" i="4"/>
  <c r="I22" i="4" s="1"/>
  <c r="H23" i="4"/>
  <c r="I23" i="4" s="1"/>
  <c r="H30" i="4"/>
  <c r="I30" i="4" s="1"/>
  <c r="H38" i="4"/>
  <c r="I38" i="4" s="1"/>
  <c r="H39" i="4"/>
  <c r="I39" i="4" s="1"/>
  <c r="H46" i="4"/>
  <c r="I46" i="4" s="1"/>
  <c r="G47" i="4"/>
  <c r="H54" i="4"/>
  <c r="I54" i="4" s="1"/>
  <c r="H55" i="4"/>
  <c r="I55" i="4" s="1"/>
  <c r="G57" i="4"/>
  <c r="G62" i="4"/>
  <c r="H63" i="4"/>
  <c r="I63" i="4" s="1"/>
  <c r="H70" i="4"/>
  <c r="I70" i="4" s="1"/>
  <c r="H71" i="4"/>
  <c r="I71" i="4" s="1"/>
  <c r="H78" i="4"/>
  <c r="I78" i="4" s="1"/>
  <c r="H79" i="4"/>
  <c r="I79" i="4" s="1"/>
  <c r="H81" i="4"/>
  <c r="I81" i="4" s="1"/>
  <c r="H86" i="4"/>
  <c r="I86" i="4" s="1"/>
  <c r="H87" i="4"/>
  <c r="I87" i="4" s="1"/>
  <c r="G94" i="4"/>
  <c r="G95" i="4"/>
  <c r="H102" i="4"/>
  <c r="I102" i="4" s="1"/>
  <c r="H103" i="4"/>
  <c r="I103" i="4" s="1"/>
  <c r="H105" i="4"/>
  <c r="I105" i="4" s="1"/>
  <c r="G110" i="4"/>
  <c r="H111" i="4"/>
  <c r="I111" i="4" s="1"/>
  <c r="H118" i="4"/>
  <c r="I118" i="4" s="1"/>
  <c r="H119" i="4"/>
  <c r="I119" i="4" s="1"/>
  <c r="G126" i="4"/>
  <c r="H127" i="4"/>
  <c r="I127" i="4" s="1"/>
  <c r="H129" i="4"/>
  <c r="I129" i="4" s="1"/>
  <c r="H134" i="4"/>
  <c r="I134" i="4" s="1"/>
  <c r="H135" i="4"/>
  <c r="I135" i="4" s="1"/>
  <c r="H142" i="4"/>
  <c r="I142" i="4" s="1"/>
  <c r="H143" i="4"/>
  <c r="I143" i="4" s="1"/>
  <c r="H150" i="4"/>
  <c r="I150" i="4" s="1"/>
  <c r="H151" i="4"/>
  <c r="I151" i="4" s="1"/>
  <c r="G23" i="4"/>
  <c r="G31" i="4"/>
  <c r="G39" i="4"/>
  <c r="G55" i="4"/>
  <c r="G63" i="4"/>
  <c r="G79" i="4"/>
  <c r="G103" i="4"/>
  <c r="G111" i="4"/>
  <c r="G124" i="4"/>
  <c r="G127" i="4"/>
  <c r="G129" i="4"/>
  <c r="G135" i="4"/>
  <c r="G153" i="4"/>
  <c r="G44" i="4" l="1"/>
  <c r="H92" i="4"/>
  <c r="I92" i="4" s="1"/>
  <c r="H68" i="4"/>
  <c r="I68" i="4" s="1"/>
  <c r="H132" i="4"/>
  <c r="I132" i="4" s="1"/>
  <c r="H108" i="4"/>
  <c r="I108" i="4" s="1"/>
  <c r="H316" i="4"/>
  <c r="I316" i="4" s="1"/>
  <c r="G84" i="4"/>
  <c r="G4" i="4"/>
  <c r="H492" i="4"/>
  <c r="I492" i="4" s="1"/>
  <c r="H412" i="4"/>
  <c r="I412" i="4" s="1"/>
  <c r="H52" i="4"/>
  <c r="I52" i="4" s="1"/>
  <c r="H20" i="4"/>
  <c r="I20" i="4" s="1"/>
  <c r="H502" i="4"/>
  <c r="I502" i="4" s="1"/>
  <c r="G116" i="4"/>
  <c r="G76" i="4"/>
  <c r="G36" i="4"/>
  <c r="G436" i="4"/>
  <c r="G148" i="4"/>
  <c r="G140" i="4"/>
  <c r="G28" i="4"/>
  <c r="H60" i="4"/>
  <c r="I60" i="4" s="1"/>
  <c r="H380" i="4"/>
  <c r="I380" i="4" s="1"/>
  <c r="H324" i="4"/>
  <c r="I324" i="4" s="1"/>
  <c r="H100" i="4"/>
  <c r="I100" i="4" s="1"/>
  <c r="H428" i="4"/>
  <c r="I428" i="4" s="1"/>
  <c r="H12" i="4"/>
  <c r="I12" i="4" s="1"/>
  <c r="G396" i="4"/>
  <c r="G566" i="4"/>
  <c r="H459" i="4"/>
  <c r="I459" i="4" s="1"/>
  <c r="G123" i="4"/>
  <c r="H51" i="4"/>
  <c r="I51" i="4" s="1"/>
  <c r="H115" i="4"/>
  <c r="I115" i="4" s="1"/>
  <c r="H67" i="4"/>
  <c r="I67" i="4" s="1"/>
  <c r="G35" i="4"/>
  <c r="G139" i="4"/>
  <c r="G75" i="4"/>
  <c r="G21" i="4"/>
  <c r="H461" i="4"/>
  <c r="I461" i="4" s="1"/>
  <c r="G149" i="4"/>
  <c r="H133" i="4"/>
  <c r="I133" i="4" s="1"/>
  <c r="G61" i="4"/>
  <c r="H117" i="4"/>
  <c r="I117" i="4" s="1"/>
  <c r="H37" i="4"/>
  <c r="I37" i="4" s="1"/>
  <c r="G77" i="4"/>
  <c r="G13" i="4"/>
  <c r="H5" i="4"/>
  <c r="I5" i="4" s="1"/>
  <c r="G53" i="4"/>
  <c r="H85" i="4"/>
  <c r="I85" i="4" s="1"/>
  <c r="G69" i="4"/>
  <c r="G29" i="4"/>
  <c r="G45" i="4"/>
  <c r="H17" i="4"/>
  <c r="I17" i="4" s="1"/>
  <c r="G145" i="4"/>
  <c r="G33" i="4"/>
  <c r="H137" i="4"/>
  <c r="I137" i="4" s="1"/>
  <c r="H65" i="4"/>
  <c r="I65" i="4" s="1"/>
  <c r="H41" i="4"/>
  <c r="I41" i="4" s="1"/>
  <c r="G49" i="4"/>
  <c r="H113" i="4"/>
  <c r="I113" i="4" s="1"/>
  <c r="H25" i="4"/>
  <c r="I25" i="4" s="1"/>
  <c r="H89" i="4"/>
  <c r="I89" i="4" s="1"/>
  <c r="G121" i="4"/>
  <c r="G97" i="4"/>
  <c r="G9" i="4"/>
  <c r="H73" i="4"/>
  <c r="I73" i="4" s="1"/>
  <c r="G114" i="4"/>
  <c r="G42" i="4"/>
  <c r="H572" i="4"/>
  <c r="I572" i="4" s="1"/>
  <c r="H330" i="4"/>
  <c r="I330" i="4" s="1"/>
  <c r="G476" i="4"/>
  <c r="H378" i="4"/>
  <c r="I378" i="4" s="1"/>
  <c r="H434" i="4"/>
  <c r="I434" i="4" s="1"/>
  <c r="G370" i="4"/>
  <c r="H560" i="4"/>
  <c r="I560" i="4" s="1"/>
  <c r="H56" i="4"/>
  <c r="I56" i="4" s="1"/>
  <c r="H400" i="4"/>
  <c r="I400" i="4" s="1"/>
  <c r="H544" i="4"/>
  <c r="I544" i="4" s="1"/>
  <c r="H408" i="4"/>
  <c r="I408" i="4" s="1"/>
  <c r="H496" i="4"/>
  <c r="I496" i="4" s="1"/>
  <c r="H328" i="4"/>
  <c r="I328" i="4" s="1"/>
  <c r="G151" i="4"/>
  <c r="G138" i="4"/>
  <c r="G99" i="4"/>
  <c r="G87" i="4"/>
  <c r="G66" i="4"/>
  <c r="G15" i="4"/>
  <c r="H2" i="4"/>
  <c r="I2" i="4" s="1"/>
  <c r="H34" i="4"/>
  <c r="I34" i="4" s="1"/>
  <c r="H556" i="4"/>
  <c r="I556" i="4" s="1"/>
  <c r="H550" i="4"/>
  <c r="I550" i="4" s="1"/>
  <c r="H473" i="4"/>
  <c r="I473" i="4" s="1"/>
  <c r="G437" i="4"/>
  <c r="G98" i="4"/>
  <c r="H90" i="4"/>
  <c r="I90" i="4" s="1"/>
  <c r="H50" i="4"/>
  <c r="I50" i="4" s="1"/>
  <c r="G147" i="4"/>
  <c r="G122" i="4"/>
  <c r="G74" i="4"/>
  <c r="H131" i="4"/>
  <c r="I131" i="4" s="1"/>
  <c r="H47" i="4"/>
  <c r="I47" i="4" s="1"/>
  <c r="H10" i="4"/>
  <c r="I10" i="4" s="1"/>
  <c r="G26" i="4"/>
  <c r="H106" i="4"/>
  <c r="I106" i="4" s="1"/>
  <c r="G107" i="4"/>
  <c r="G83" i="4"/>
  <c r="G119" i="4"/>
  <c r="G82" i="4"/>
  <c r="G71" i="4"/>
  <c r="H508" i="4"/>
  <c r="I508" i="4" s="1"/>
  <c r="H470" i="4"/>
  <c r="I470" i="4" s="1"/>
  <c r="H458" i="4"/>
  <c r="I458" i="4" s="1"/>
  <c r="G440" i="4"/>
  <c r="G374" i="4"/>
  <c r="H18" i="4"/>
  <c r="I18" i="4" s="1"/>
  <c r="G146" i="4"/>
  <c r="G143" i="4"/>
  <c r="G130" i="4"/>
  <c r="G91" i="4"/>
  <c r="G59" i="4"/>
  <c r="G7" i="4"/>
  <c r="H101" i="4"/>
  <c r="I101" i="4" s="1"/>
  <c r="H58" i="4"/>
  <c r="I58" i="4" s="1"/>
  <c r="H3" i="4"/>
  <c r="I3" i="4" s="1"/>
  <c r="H564" i="4"/>
  <c r="I564" i="4" s="1"/>
  <c r="H558" i="4"/>
  <c r="I558" i="4" s="1"/>
  <c r="H552" i="4"/>
  <c r="I552" i="4" s="1"/>
  <c r="H453" i="4"/>
  <c r="I453" i="4" s="1"/>
  <c r="G435" i="4"/>
  <c r="H424" i="4"/>
  <c r="I424" i="4" s="1"/>
  <c r="H19" i="4"/>
  <c r="I19" i="4" s="1"/>
  <c r="H500" i="4"/>
  <c r="I500" i="4" s="1"/>
  <c r="H494" i="4"/>
  <c r="I494" i="4" s="1"/>
  <c r="H488" i="4"/>
  <c r="I488" i="4" s="1"/>
  <c r="H474" i="4"/>
  <c r="I474" i="4" s="1"/>
  <c r="H469" i="4"/>
  <c r="I469" i="4" s="1"/>
  <c r="G416" i="4"/>
  <c r="H62" i="4"/>
  <c r="I62" i="4" s="1"/>
  <c r="G152" i="4"/>
  <c r="G144" i="4"/>
  <c r="G136" i="4"/>
  <c r="G128" i="4"/>
  <c r="G120" i="4"/>
  <c r="G112" i="4"/>
  <c r="G104" i="4"/>
  <c r="G96" i="4"/>
  <c r="G88" i="4"/>
  <c r="G80" i="4"/>
  <c r="G72" i="4"/>
  <c r="G64" i="4"/>
  <c r="G46" i="4"/>
  <c r="G38" i="4"/>
  <c r="G30" i="4"/>
  <c r="G22" i="4"/>
  <c r="G14" i="4"/>
  <c r="G6" i="4"/>
  <c r="H40" i="4"/>
  <c r="I40" i="4" s="1"/>
  <c r="H24" i="4"/>
  <c r="I24" i="4" s="1"/>
  <c r="H8" i="4"/>
  <c r="I8" i="4" s="1"/>
  <c r="H548" i="4"/>
  <c r="I548" i="4" s="1"/>
  <c r="H542" i="4"/>
  <c r="I542" i="4" s="1"/>
  <c r="H536" i="4"/>
  <c r="I536" i="4" s="1"/>
  <c r="H477" i="4"/>
  <c r="I477" i="4" s="1"/>
  <c r="H462" i="4"/>
  <c r="I462" i="4" s="1"/>
  <c r="H456" i="4"/>
  <c r="I456" i="4" s="1"/>
  <c r="H420" i="4"/>
  <c r="I420" i="4" s="1"/>
  <c r="H404" i="4"/>
  <c r="I404" i="4" s="1"/>
  <c r="H110" i="4"/>
  <c r="I110" i="4" s="1"/>
  <c r="G54" i="4"/>
  <c r="H141" i="4"/>
  <c r="I141" i="4" s="1"/>
  <c r="H125" i="4"/>
  <c r="I125" i="4" s="1"/>
  <c r="H109" i="4"/>
  <c r="I109" i="4" s="1"/>
  <c r="H93" i="4"/>
  <c r="I93" i="4" s="1"/>
  <c r="H576" i="4"/>
  <c r="I576" i="4" s="1"/>
  <c r="H524" i="4"/>
  <c r="I524" i="4" s="1"/>
  <c r="H518" i="4"/>
  <c r="I518" i="4" s="1"/>
  <c r="H512" i="4"/>
  <c r="I512" i="4" s="1"/>
  <c r="H472" i="4"/>
  <c r="I472" i="4" s="1"/>
  <c r="H468" i="4"/>
  <c r="I468" i="4" s="1"/>
  <c r="H465" i="4"/>
  <c r="I465" i="4" s="1"/>
  <c r="G451" i="4"/>
  <c r="G443" i="4"/>
  <c r="G390" i="4"/>
  <c r="G386" i="4"/>
  <c r="H126" i="4"/>
  <c r="I126" i="4" s="1"/>
  <c r="H94" i="4"/>
  <c r="I94" i="4" s="1"/>
  <c r="G142" i="4"/>
  <c r="G86" i="4"/>
  <c r="G150" i="4"/>
  <c r="G134" i="4"/>
  <c r="G118" i="4"/>
  <c r="G102" i="4"/>
  <c r="G78" i="4"/>
  <c r="G70" i="4"/>
  <c r="G43" i="4"/>
  <c r="G27" i="4"/>
  <c r="G11" i="4"/>
  <c r="H540" i="4"/>
  <c r="I540" i="4" s="1"/>
  <c r="H534" i="4"/>
  <c r="I534" i="4" s="1"/>
  <c r="H528" i="4"/>
  <c r="I528" i="4" s="1"/>
  <c r="H471" i="4"/>
  <c r="I471" i="4" s="1"/>
  <c r="H464" i="4"/>
  <c r="I464" i="4" s="1"/>
  <c r="H450" i="4"/>
  <c r="I450" i="4" s="1"/>
  <c r="G445" i="4"/>
  <c r="H442" i="4"/>
  <c r="I442" i="4" s="1"/>
  <c r="G398" i="4"/>
  <c r="H322" i="4"/>
  <c r="I322" i="4" s="1"/>
  <c r="H314" i="4"/>
  <c r="I314" i="4" s="1"/>
  <c r="H48" i="4"/>
  <c r="I48" i="4" s="1"/>
  <c r="H32" i="4"/>
  <c r="I32" i="4" s="1"/>
  <c r="H16" i="4"/>
  <c r="I16" i="4" s="1"/>
  <c r="H574" i="4"/>
  <c r="I574" i="4" s="1"/>
  <c r="H568" i="4"/>
  <c r="I568" i="4" s="1"/>
  <c r="H516" i="4"/>
  <c r="I516" i="4" s="1"/>
  <c r="H510" i="4"/>
  <c r="I510" i="4" s="1"/>
  <c r="H504" i="4"/>
  <c r="I504" i="4" s="1"/>
  <c r="H480" i="4"/>
  <c r="I480" i="4" s="1"/>
  <c r="H467" i="4"/>
  <c r="I467" i="4" s="1"/>
  <c r="H460" i="4"/>
  <c r="I460" i="4" s="1"/>
  <c r="G317" i="4"/>
  <c r="H457" i="4"/>
  <c r="I457" i="4" s="1"/>
  <c r="H452" i="4"/>
  <c r="I452" i="4" s="1"/>
  <c r="H444" i="4"/>
  <c r="I444" i="4" s="1"/>
  <c r="H392" i="4"/>
  <c r="I392" i="4" s="1"/>
  <c r="H388" i="4"/>
  <c r="I388" i="4" s="1"/>
  <c r="H384" i="4"/>
  <c r="I384" i="4" s="1"/>
  <c r="H532" i="4"/>
  <c r="I532" i="4" s="1"/>
  <c r="H526" i="4"/>
  <c r="I526" i="4" s="1"/>
  <c r="H520" i="4"/>
  <c r="I520" i="4" s="1"/>
  <c r="H485" i="4"/>
  <c r="I485" i="4" s="1"/>
  <c r="H466" i="4"/>
  <c r="I466" i="4" s="1"/>
  <c r="H463" i="4"/>
  <c r="I463" i="4" s="1"/>
  <c r="H368" i="4"/>
  <c r="I368" i="4" s="1"/>
  <c r="G368" i="4"/>
  <c r="G360" i="4"/>
  <c r="H360" i="4"/>
  <c r="I360" i="4" s="1"/>
  <c r="G352" i="4"/>
  <c r="H352" i="4"/>
  <c r="I352" i="4" s="1"/>
  <c r="G344" i="4"/>
  <c r="H344" i="4"/>
  <c r="I344" i="4" s="1"/>
  <c r="H577" i="4"/>
  <c r="I577" i="4" s="1"/>
  <c r="H569" i="4"/>
  <c r="I569" i="4" s="1"/>
  <c r="H561" i="4"/>
  <c r="I561" i="4" s="1"/>
  <c r="H553" i="4"/>
  <c r="I553" i="4" s="1"/>
  <c r="H545" i="4"/>
  <c r="I545" i="4" s="1"/>
  <c r="H537" i="4"/>
  <c r="I537" i="4" s="1"/>
  <c r="H529" i="4"/>
  <c r="I529" i="4" s="1"/>
  <c r="H521" i="4"/>
  <c r="I521" i="4" s="1"/>
  <c r="H513" i="4"/>
  <c r="I513" i="4" s="1"/>
  <c r="H505" i="4"/>
  <c r="I505" i="4" s="1"/>
  <c r="H497" i="4"/>
  <c r="I497" i="4" s="1"/>
  <c r="H489" i="4"/>
  <c r="I489" i="4" s="1"/>
  <c r="H486" i="4"/>
  <c r="I486" i="4" s="1"/>
  <c r="H483" i="4"/>
  <c r="I483" i="4" s="1"/>
  <c r="H447" i="4"/>
  <c r="I447" i="4" s="1"/>
  <c r="G447" i="4"/>
  <c r="H433" i="4"/>
  <c r="I433" i="4" s="1"/>
  <c r="G433" i="4"/>
  <c r="G329" i="4"/>
  <c r="H329" i="4"/>
  <c r="I329" i="4" s="1"/>
  <c r="G191" i="4"/>
  <c r="H191" i="4"/>
  <c r="I191" i="4" s="1"/>
  <c r="H571" i="4"/>
  <c r="I571" i="4" s="1"/>
  <c r="H563" i="4"/>
  <c r="I563" i="4" s="1"/>
  <c r="H555" i="4"/>
  <c r="I555" i="4" s="1"/>
  <c r="H547" i="4"/>
  <c r="I547" i="4" s="1"/>
  <c r="H539" i="4"/>
  <c r="I539" i="4" s="1"/>
  <c r="H531" i="4"/>
  <c r="I531" i="4" s="1"/>
  <c r="H523" i="4"/>
  <c r="I523" i="4" s="1"/>
  <c r="H515" i="4"/>
  <c r="I515" i="4" s="1"/>
  <c r="H507" i="4"/>
  <c r="I507" i="4" s="1"/>
  <c r="H499" i="4"/>
  <c r="I499" i="4" s="1"/>
  <c r="H491" i="4"/>
  <c r="I491" i="4" s="1"/>
  <c r="H482" i="4"/>
  <c r="I482" i="4" s="1"/>
  <c r="H479" i="4"/>
  <c r="I479" i="4" s="1"/>
  <c r="G371" i="4"/>
  <c r="H371" i="4"/>
  <c r="I371" i="4" s="1"/>
  <c r="G364" i="4"/>
  <c r="H364" i="4"/>
  <c r="I364" i="4" s="1"/>
  <c r="G356" i="4"/>
  <c r="H356" i="4"/>
  <c r="I356" i="4" s="1"/>
  <c r="G348" i="4"/>
  <c r="H348" i="4"/>
  <c r="I348" i="4" s="1"/>
  <c r="G340" i="4"/>
  <c r="H340" i="4"/>
  <c r="I340" i="4" s="1"/>
  <c r="H573" i="4"/>
  <c r="I573" i="4" s="1"/>
  <c r="H565" i="4"/>
  <c r="I565" i="4" s="1"/>
  <c r="H557" i="4"/>
  <c r="I557" i="4" s="1"/>
  <c r="H549" i="4"/>
  <c r="I549" i="4" s="1"/>
  <c r="H541" i="4"/>
  <c r="I541" i="4" s="1"/>
  <c r="H533" i="4"/>
  <c r="I533" i="4" s="1"/>
  <c r="H525" i="4"/>
  <c r="I525" i="4" s="1"/>
  <c r="H517" i="4"/>
  <c r="I517" i="4" s="1"/>
  <c r="H509" i="4"/>
  <c r="I509" i="4" s="1"/>
  <c r="H501" i="4"/>
  <c r="I501" i="4" s="1"/>
  <c r="H493" i="4"/>
  <c r="I493" i="4" s="1"/>
  <c r="H478" i="4"/>
  <c r="I478" i="4" s="1"/>
  <c r="H475" i="4"/>
  <c r="I475" i="4" s="1"/>
  <c r="G244" i="4"/>
  <c r="H244" i="4"/>
  <c r="I244" i="4" s="1"/>
  <c r="H570" i="4"/>
  <c r="I570" i="4" s="1"/>
  <c r="H562" i="4"/>
  <c r="I562" i="4" s="1"/>
  <c r="H554" i="4"/>
  <c r="I554" i="4" s="1"/>
  <c r="H546" i="4"/>
  <c r="I546" i="4" s="1"/>
  <c r="H538" i="4"/>
  <c r="I538" i="4" s="1"/>
  <c r="H530" i="4"/>
  <c r="I530" i="4" s="1"/>
  <c r="H522" i="4"/>
  <c r="I522" i="4" s="1"/>
  <c r="H514" i="4"/>
  <c r="I514" i="4" s="1"/>
  <c r="H506" i="4"/>
  <c r="I506" i="4" s="1"/>
  <c r="H498" i="4"/>
  <c r="I498" i="4" s="1"/>
  <c r="H490" i="4"/>
  <c r="I490" i="4" s="1"/>
  <c r="H484" i="4"/>
  <c r="I484" i="4" s="1"/>
  <c r="H481" i="4"/>
  <c r="I481" i="4" s="1"/>
  <c r="G449" i="4"/>
  <c r="H575" i="4"/>
  <c r="I575" i="4" s="1"/>
  <c r="H567" i="4"/>
  <c r="I567" i="4" s="1"/>
  <c r="H559" i="4"/>
  <c r="I559" i="4" s="1"/>
  <c r="H551" i="4"/>
  <c r="I551" i="4" s="1"/>
  <c r="H543" i="4"/>
  <c r="I543" i="4" s="1"/>
  <c r="H535" i="4"/>
  <c r="I535" i="4" s="1"/>
  <c r="H527" i="4"/>
  <c r="I527" i="4" s="1"/>
  <c r="H519" i="4"/>
  <c r="I519" i="4" s="1"/>
  <c r="H511" i="4"/>
  <c r="I511" i="4" s="1"/>
  <c r="H503" i="4"/>
  <c r="I503" i="4" s="1"/>
  <c r="H495" i="4"/>
  <c r="I495" i="4" s="1"/>
  <c r="H487" i="4"/>
  <c r="I487" i="4" s="1"/>
  <c r="H446" i="4"/>
  <c r="I446" i="4" s="1"/>
  <c r="H430" i="4"/>
  <c r="I430" i="4" s="1"/>
  <c r="G425" i="4"/>
  <c r="H425" i="4"/>
  <c r="I425" i="4" s="1"/>
  <c r="H422" i="4"/>
  <c r="I422" i="4" s="1"/>
  <c r="G417" i="4"/>
  <c r="H417" i="4"/>
  <c r="I417" i="4" s="1"/>
  <c r="H414" i="4"/>
  <c r="I414" i="4" s="1"/>
  <c r="G409" i="4"/>
  <c r="H409" i="4"/>
  <c r="I409" i="4" s="1"/>
  <c r="H406" i="4"/>
  <c r="I406" i="4" s="1"/>
  <c r="G401" i="4"/>
  <c r="H401" i="4"/>
  <c r="I401" i="4" s="1"/>
  <c r="G393" i="4"/>
  <c r="H393" i="4"/>
  <c r="I393" i="4" s="1"/>
  <c r="G385" i="4"/>
  <c r="H385" i="4"/>
  <c r="I385" i="4" s="1"/>
  <c r="G377" i="4"/>
  <c r="H377" i="4"/>
  <c r="I377" i="4" s="1"/>
  <c r="G303" i="4"/>
  <c r="H303" i="4"/>
  <c r="I303" i="4" s="1"/>
  <c r="G228" i="4"/>
  <c r="H228" i="4"/>
  <c r="I228" i="4" s="1"/>
  <c r="G175" i="4"/>
  <c r="H175" i="4"/>
  <c r="I175" i="4" s="1"/>
  <c r="H448" i="4"/>
  <c r="I448" i="4" s="1"/>
  <c r="G439" i="4"/>
  <c r="H432" i="4"/>
  <c r="I432" i="4" s="1"/>
  <c r="G367" i="4"/>
  <c r="H367" i="4"/>
  <c r="I367" i="4" s="1"/>
  <c r="G363" i="4"/>
  <c r="H363" i="4"/>
  <c r="I363" i="4" s="1"/>
  <c r="G359" i="4"/>
  <c r="H359" i="4"/>
  <c r="I359" i="4" s="1"/>
  <c r="G355" i="4"/>
  <c r="H355" i="4"/>
  <c r="I355" i="4" s="1"/>
  <c r="G351" i="4"/>
  <c r="H351" i="4"/>
  <c r="I351" i="4" s="1"/>
  <c r="G347" i="4"/>
  <c r="H347" i="4"/>
  <c r="I347" i="4" s="1"/>
  <c r="G343" i="4"/>
  <c r="H343" i="4"/>
  <c r="I343" i="4" s="1"/>
  <c r="G339" i="4"/>
  <c r="H339" i="4"/>
  <c r="I339" i="4" s="1"/>
  <c r="G335" i="4"/>
  <c r="H335" i="4"/>
  <c r="I335" i="4" s="1"/>
  <c r="G331" i="4"/>
  <c r="H331" i="4"/>
  <c r="I331" i="4" s="1"/>
  <c r="G287" i="4"/>
  <c r="H287" i="4"/>
  <c r="I287" i="4" s="1"/>
  <c r="G212" i="4"/>
  <c r="H212" i="4"/>
  <c r="I212" i="4" s="1"/>
  <c r="G441" i="4"/>
  <c r="G427" i="4"/>
  <c r="H427" i="4"/>
  <c r="I427" i="4" s="1"/>
  <c r="G419" i="4"/>
  <c r="H419" i="4"/>
  <c r="I419" i="4" s="1"/>
  <c r="G411" i="4"/>
  <c r="H411" i="4"/>
  <c r="I411" i="4" s="1"/>
  <c r="G403" i="4"/>
  <c r="H403" i="4"/>
  <c r="I403" i="4" s="1"/>
  <c r="G395" i="4"/>
  <c r="H395" i="4"/>
  <c r="I395" i="4" s="1"/>
  <c r="G387" i="4"/>
  <c r="H387" i="4"/>
  <c r="I387" i="4" s="1"/>
  <c r="G379" i="4"/>
  <c r="H379" i="4"/>
  <c r="I379" i="4" s="1"/>
  <c r="G376" i="4"/>
  <c r="G373" i="4"/>
  <c r="H373" i="4"/>
  <c r="I373" i="4" s="1"/>
  <c r="G271" i="4"/>
  <c r="H271" i="4"/>
  <c r="I271" i="4" s="1"/>
  <c r="G196" i="4"/>
  <c r="H196" i="4"/>
  <c r="I196" i="4" s="1"/>
  <c r="G366" i="4"/>
  <c r="H366" i="4"/>
  <c r="I366" i="4" s="1"/>
  <c r="G362" i="4"/>
  <c r="H362" i="4"/>
  <c r="I362" i="4" s="1"/>
  <c r="G358" i="4"/>
  <c r="H358" i="4"/>
  <c r="I358" i="4" s="1"/>
  <c r="G354" i="4"/>
  <c r="H354" i="4"/>
  <c r="I354" i="4" s="1"/>
  <c r="G350" i="4"/>
  <c r="H350" i="4"/>
  <c r="I350" i="4" s="1"/>
  <c r="G346" i="4"/>
  <c r="H346" i="4"/>
  <c r="I346" i="4" s="1"/>
  <c r="G342" i="4"/>
  <c r="H342" i="4"/>
  <c r="I342" i="4" s="1"/>
  <c r="G338" i="4"/>
  <c r="H338" i="4"/>
  <c r="I338" i="4" s="1"/>
  <c r="G325" i="4"/>
  <c r="H325" i="4"/>
  <c r="I325" i="4" s="1"/>
  <c r="G308" i="4"/>
  <c r="H308" i="4"/>
  <c r="I308" i="4" s="1"/>
  <c r="G255" i="4"/>
  <c r="H255" i="4"/>
  <c r="I255" i="4" s="1"/>
  <c r="G180" i="4"/>
  <c r="H180" i="4"/>
  <c r="I180" i="4" s="1"/>
  <c r="H438" i="4"/>
  <c r="I438" i="4" s="1"/>
  <c r="G429" i="4"/>
  <c r="H429" i="4"/>
  <c r="I429" i="4" s="1"/>
  <c r="H426" i="4"/>
  <c r="I426" i="4" s="1"/>
  <c r="G421" i="4"/>
  <c r="H421" i="4"/>
  <c r="I421" i="4" s="1"/>
  <c r="H418" i="4"/>
  <c r="I418" i="4" s="1"/>
  <c r="G413" i="4"/>
  <c r="H413" i="4"/>
  <c r="I413" i="4" s="1"/>
  <c r="H410" i="4"/>
  <c r="I410" i="4" s="1"/>
  <c r="G405" i="4"/>
  <c r="H405" i="4"/>
  <c r="I405" i="4" s="1"/>
  <c r="H402" i="4"/>
  <c r="I402" i="4" s="1"/>
  <c r="G397" i="4"/>
  <c r="H397" i="4"/>
  <c r="I397" i="4" s="1"/>
  <c r="H394" i="4"/>
  <c r="I394" i="4" s="1"/>
  <c r="G389" i="4"/>
  <c r="H389" i="4"/>
  <c r="I389" i="4" s="1"/>
  <c r="G381" i="4"/>
  <c r="H381" i="4"/>
  <c r="I381" i="4" s="1"/>
  <c r="G372" i="4"/>
  <c r="G369" i="4"/>
  <c r="H369" i="4"/>
  <c r="I369" i="4" s="1"/>
  <c r="G292" i="4"/>
  <c r="H292" i="4"/>
  <c r="I292" i="4" s="1"/>
  <c r="G239" i="4"/>
  <c r="H239" i="4"/>
  <c r="I239" i="4" s="1"/>
  <c r="G431" i="4"/>
  <c r="G375" i="4"/>
  <c r="H375" i="4"/>
  <c r="I375" i="4" s="1"/>
  <c r="G365" i="4"/>
  <c r="H365" i="4"/>
  <c r="I365" i="4" s="1"/>
  <c r="G361" i="4"/>
  <c r="H361" i="4"/>
  <c r="I361" i="4" s="1"/>
  <c r="G357" i="4"/>
  <c r="H357" i="4"/>
  <c r="I357" i="4" s="1"/>
  <c r="G353" i="4"/>
  <c r="H353" i="4"/>
  <c r="I353" i="4" s="1"/>
  <c r="G349" i="4"/>
  <c r="H349" i="4"/>
  <c r="I349" i="4" s="1"/>
  <c r="G345" i="4"/>
  <c r="H345" i="4"/>
  <c r="I345" i="4" s="1"/>
  <c r="G341" i="4"/>
  <c r="H341" i="4"/>
  <c r="I341" i="4" s="1"/>
  <c r="G337" i="4"/>
  <c r="H337" i="4"/>
  <c r="I337" i="4" s="1"/>
  <c r="G333" i="4"/>
  <c r="H333" i="4"/>
  <c r="I333" i="4" s="1"/>
  <c r="G327" i="4"/>
  <c r="H327" i="4"/>
  <c r="I327" i="4" s="1"/>
  <c r="G276" i="4"/>
  <c r="H276" i="4"/>
  <c r="I276" i="4" s="1"/>
  <c r="G223" i="4"/>
  <c r="H223" i="4"/>
  <c r="I223" i="4" s="1"/>
  <c r="G423" i="4"/>
  <c r="H423" i="4"/>
  <c r="I423" i="4" s="1"/>
  <c r="G415" i="4"/>
  <c r="H415" i="4"/>
  <c r="I415" i="4" s="1"/>
  <c r="G407" i="4"/>
  <c r="H407" i="4"/>
  <c r="I407" i="4" s="1"/>
  <c r="G399" i="4"/>
  <c r="H399" i="4"/>
  <c r="I399" i="4" s="1"/>
  <c r="G391" i="4"/>
  <c r="H391" i="4"/>
  <c r="I391" i="4" s="1"/>
  <c r="G383" i="4"/>
  <c r="H383" i="4"/>
  <c r="I383" i="4" s="1"/>
  <c r="G320" i="4"/>
  <c r="H320" i="4"/>
  <c r="I320" i="4" s="1"/>
  <c r="G260" i="4"/>
  <c r="H260" i="4"/>
  <c r="I260" i="4" s="1"/>
  <c r="G207" i="4"/>
  <c r="H207" i="4"/>
  <c r="I207" i="4" s="1"/>
  <c r="H336" i="4"/>
  <c r="I336" i="4" s="1"/>
  <c r="H334" i="4"/>
  <c r="I334" i="4" s="1"/>
  <c r="H332" i="4"/>
  <c r="I332" i="4" s="1"/>
  <c r="G319" i="4"/>
  <c r="G311" i="4"/>
  <c r="G302" i="4"/>
  <c r="H302" i="4"/>
  <c r="I302" i="4" s="1"/>
  <c r="G297" i="4"/>
  <c r="H297" i="4"/>
  <c r="I297" i="4" s="1"/>
  <c r="G286" i="4"/>
  <c r="H286" i="4"/>
  <c r="I286" i="4" s="1"/>
  <c r="G281" i="4"/>
  <c r="H281" i="4"/>
  <c r="I281" i="4" s="1"/>
  <c r="G270" i="4"/>
  <c r="H270" i="4"/>
  <c r="I270" i="4" s="1"/>
  <c r="G265" i="4"/>
  <c r="H265" i="4"/>
  <c r="I265" i="4" s="1"/>
  <c r="G254" i="4"/>
  <c r="H254" i="4"/>
  <c r="I254" i="4" s="1"/>
  <c r="G249" i="4"/>
  <c r="H249" i="4"/>
  <c r="I249" i="4" s="1"/>
  <c r="G238" i="4"/>
  <c r="H238" i="4"/>
  <c r="I238" i="4" s="1"/>
  <c r="G233" i="4"/>
  <c r="H233" i="4"/>
  <c r="I233" i="4" s="1"/>
  <c r="G222" i="4"/>
  <c r="H222" i="4"/>
  <c r="I222" i="4" s="1"/>
  <c r="G217" i="4"/>
  <c r="H217" i="4"/>
  <c r="I217" i="4" s="1"/>
  <c r="G206" i="4"/>
  <c r="H206" i="4"/>
  <c r="I206" i="4" s="1"/>
  <c r="G201" i="4"/>
  <c r="H201" i="4"/>
  <c r="I201" i="4" s="1"/>
  <c r="G190" i="4"/>
  <c r="H190" i="4"/>
  <c r="I190" i="4" s="1"/>
  <c r="G185" i="4"/>
  <c r="H185" i="4"/>
  <c r="I185" i="4" s="1"/>
  <c r="G174" i="4"/>
  <c r="H174" i="4"/>
  <c r="I174" i="4" s="1"/>
  <c r="G169" i="4"/>
  <c r="H169" i="4"/>
  <c r="I169" i="4" s="1"/>
  <c r="G307" i="4"/>
  <c r="H307" i="4"/>
  <c r="I307" i="4" s="1"/>
  <c r="G296" i="4"/>
  <c r="H296" i="4"/>
  <c r="I296" i="4" s="1"/>
  <c r="G291" i="4"/>
  <c r="H291" i="4"/>
  <c r="I291" i="4" s="1"/>
  <c r="G280" i="4"/>
  <c r="H280" i="4"/>
  <c r="I280" i="4" s="1"/>
  <c r="G275" i="4"/>
  <c r="H275" i="4"/>
  <c r="I275" i="4" s="1"/>
  <c r="G264" i="4"/>
  <c r="H264" i="4"/>
  <c r="I264" i="4" s="1"/>
  <c r="G259" i="4"/>
  <c r="H259" i="4"/>
  <c r="I259" i="4" s="1"/>
  <c r="G248" i="4"/>
  <c r="H248" i="4"/>
  <c r="I248" i="4" s="1"/>
  <c r="G243" i="4"/>
  <c r="H243" i="4"/>
  <c r="I243" i="4" s="1"/>
  <c r="G232" i="4"/>
  <c r="H232" i="4"/>
  <c r="I232" i="4" s="1"/>
  <c r="G227" i="4"/>
  <c r="H227" i="4"/>
  <c r="I227" i="4" s="1"/>
  <c r="G216" i="4"/>
  <c r="H216" i="4"/>
  <c r="I216" i="4" s="1"/>
  <c r="G211" i="4"/>
  <c r="H211" i="4"/>
  <c r="I211" i="4" s="1"/>
  <c r="G200" i="4"/>
  <c r="H200" i="4"/>
  <c r="I200" i="4" s="1"/>
  <c r="G195" i="4"/>
  <c r="H195" i="4"/>
  <c r="I195" i="4" s="1"/>
  <c r="G184" i="4"/>
  <c r="H184" i="4"/>
  <c r="I184" i="4" s="1"/>
  <c r="G179" i="4"/>
  <c r="H179" i="4"/>
  <c r="I179" i="4" s="1"/>
  <c r="G168" i="4"/>
  <c r="H168" i="4"/>
  <c r="I168" i="4" s="1"/>
  <c r="G321" i="4"/>
  <c r="G313" i="4"/>
  <c r="G310" i="4"/>
  <c r="G306" i="4"/>
  <c r="H306" i="4"/>
  <c r="I306" i="4" s="1"/>
  <c r="G301" i="4"/>
  <c r="H301" i="4"/>
  <c r="I301" i="4" s="1"/>
  <c r="G290" i="4"/>
  <c r="H290" i="4"/>
  <c r="I290" i="4" s="1"/>
  <c r="G285" i="4"/>
  <c r="H285" i="4"/>
  <c r="I285" i="4" s="1"/>
  <c r="G274" i="4"/>
  <c r="H274" i="4"/>
  <c r="I274" i="4" s="1"/>
  <c r="G269" i="4"/>
  <c r="H269" i="4"/>
  <c r="I269" i="4" s="1"/>
  <c r="G258" i="4"/>
  <c r="H258" i="4"/>
  <c r="I258" i="4" s="1"/>
  <c r="G253" i="4"/>
  <c r="H253" i="4"/>
  <c r="I253" i="4" s="1"/>
  <c r="G242" i="4"/>
  <c r="H242" i="4"/>
  <c r="I242" i="4" s="1"/>
  <c r="G237" i="4"/>
  <c r="H237" i="4"/>
  <c r="I237" i="4" s="1"/>
  <c r="G226" i="4"/>
  <c r="H226" i="4"/>
  <c r="I226" i="4" s="1"/>
  <c r="G221" i="4"/>
  <c r="H221" i="4"/>
  <c r="I221" i="4" s="1"/>
  <c r="G210" i="4"/>
  <c r="H210" i="4"/>
  <c r="I210" i="4" s="1"/>
  <c r="G205" i="4"/>
  <c r="H205" i="4"/>
  <c r="I205" i="4" s="1"/>
  <c r="G194" i="4"/>
  <c r="H194" i="4"/>
  <c r="I194" i="4" s="1"/>
  <c r="G189" i="4"/>
  <c r="H189" i="4"/>
  <c r="I189" i="4" s="1"/>
  <c r="G178" i="4"/>
  <c r="H178" i="4"/>
  <c r="I178" i="4" s="1"/>
  <c r="G173" i="4"/>
  <c r="H173" i="4"/>
  <c r="I173" i="4" s="1"/>
  <c r="G300" i="4"/>
  <c r="H300" i="4"/>
  <c r="I300" i="4" s="1"/>
  <c r="G295" i="4"/>
  <c r="H295" i="4"/>
  <c r="I295" i="4" s="1"/>
  <c r="G284" i="4"/>
  <c r="H284" i="4"/>
  <c r="I284" i="4" s="1"/>
  <c r="G279" i="4"/>
  <c r="H279" i="4"/>
  <c r="I279" i="4" s="1"/>
  <c r="G268" i="4"/>
  <c r="H268" i="4"/>
  <c r="I268" i="4" s="1"/>
  <c r="G263" i="4"/>
  <c r="H263" i="4"/>
  <c r="I263" i="4" s="1"/>
  <c r="G252" i="4"/>
  <c r="H252" i="4"/>
  <c r="I252" i="4" s="1"/>
  <c r="G247" i="4"/>
  <c r="H247" i="4"/>
  <c r="I247" i="4" s="1"/>
  <c r="G236" i="4"/>
  <c r="H236" i="4"/>
  <c r="I236" i="4" s="1"/>
  <c r="G231" i="4"/>
  <c r="H231" i="4"/>
  <c r="I231" i="4" s="1"/>
  <c r="G220" i="4"/>
  <c r="H220" i="4"/>
  <c r="I220" i="4" s="1"/>
  <c r="G215" i="4"/>
  <c r="H215" i="4"/>
  <c r="I215" i="4" s="1"/>
  <c r="G204" i="4"/>
  <c r="H204" i="4"/>
  <c r="I204" i="4" s="1"/>
  <c r="G199" i="4"/>
  <c r="H199" i="4"/>
  <c r="I199" i="4" s="1"/>
  <c r="G188" i="4"/>
  <c r="H188" i="4"/>
  <c r="I188" i="4" s="1"/>
  <c r="G183" i="4"/>
  <c r="H183" i="4"/>
  <c r="I183" i="4" s="1"/>
  <c r="G172" i="4"/>
  <c r="H172" i="4"/>
  <c r="I172" i="4" s="1"/>
  <c r="G167" i="4"/>
  <c r="H167" i="4"/>
  <c r="I167" i="4" s="1"/>
  <c r="G323" i="4"/>
  <c r="G315" i="4"/>
  <c r="H312" i="4"/>
  <c r="I312" i="4" s="1"/>
  <c r="G305" i="4"/>
  <c r="H305" i="4"/>
  <c r="I305" i="4" s="1"/>
  <c r="G294" i="4"/>
  <c r="H294" i="4"/>
  <c r="I294" i="4" s="1"/>
  <c r="G289" i="4"/>
  <c r="H289" i="4"/>
  <c r="I289" i="4" s="1"/>
  <c r="G278" i="4"/>
  <c r="H278" i="4"/>
  <c r="I278" i="4" s="1"/>
  <c r="G273" i="4"/>
  <c r="H273" i="4"/>
  <c r="I273" i="4" s="1"/>
  <c r="G262" i="4"/>
  <c r="H262" i="4"/>
  <c r="I262" i="4" s="1"/>
  <c r="G257" i="4"/>
  <c r="H257" i="4"/>
  <c r="I257" i="4" s="1"/>
  <c r="G246" i="4"/>
  <c r="H246" i="4"/>
  <c r="I246" i="4" s="1"/>
  <c r="G241" i="4"/>
  <c r="H241" i="4"/>
  <c r="I241" i="4" s="1"/>
  <c r="G230" i="4"/>
  <c r="H230" i="4"/>
  <c r="I230" i="4" s="1"/>
  <c r="G225" i="4"/>
  <c r="H225" i="4"/>
  <c r="I225" i="4" s="1"/>
  <c r="G214" i="4"/>
  <c r="H214" i="4"/>
  <c r="I214" i="4" s="1"/>
  <c r="G209" i="4"/>
  <c r="H209" i="4"/>
  <c r="I209" i="4" s="1"/>
  <c r="G198" i="4"/>
  <c r="H198" i="4"/>
  <c r="I198" i="4" s="1"/>
  <c r="G193" i="4"/>
  <c r="H193" i="4"/>
  <c r="I193" i="4" s="1"/>
  <c r="G182" i="4"/>
  <c r="H182" i="4"/>
  <c r="I182" i="4" s="1"/>
  <c r="G177" i="4"/>
  <c r="H177" i="4"/>
  <c r="I177" i="4" s="1"/>
  <c r="G166" i="4"/>
  <c r="H166" i="4"/>
  <c r="I166" i="4" s="1"/>
  <c r="G309" i="4"/>
  <c r="G304" i="4"/>
  <c r="H304" i="4"/>
  <c r="I304" i="4" s="1"/>
  <c r="G299" i="4"/>
  <c r="H299" i="4"/>
  <c r="I299" i="4" s="1"/>
  <c r="G288" i="4"/>
  <c r="H288" i="4"/>
  <c r="I288" i="4" s="1"/>
  <c r="G283" i="4"/>
  <c r="H283" i="4"/>
  <c r="I283" i="4" s="1"/>
  <c r="G272" i="4"/>
  <c r="H272" i="4"/>
  <c r="I272" i="4" s="1"/>
  <c r="G267" i="4"/>
  <c r="H267" i="4"/>
  <c r="I267" i="4" s="1"/>
  <c r="G256" i="4"/>
  <c r="H256" i="4"/>
  <c r="I256" i="4" s="1"/>
  <c r="G251" i="4"/>
  <c r="H251" i="4"/>
  <c r="I251" i="4" s="1"/>
  <c r="G240" i="4"/>
  <c r="H240" i="4"/>
  <c r="I240" i="4" s="1"/>
  <c r="G235" i="4"/>
  <c r="H235" i="4"/>
  <c r="I235" i="4" s="1"/>
  <c r="G224" i="4"/>
  <c r="H224" i="4"/>
  <c r="I224" i="4" s="1"/>
  <c r="G219" i="4"/>
  <c r="H219" i="4"/>
  <c r="I219" i="4" s="1"/>
  <c r="G208" i="4"/>
  <c r="H208" i="4"/>
  <c r="I208" i="4" s="1"/>
  <c r="G203" i="4"/>
  <c r="H203" i="4"/>
  <c r="I203" i="4" s="1"/>
  <c r="G192" i="4"/>
  <c r="H192" i="4"/>
  <c r="I192" i="4" s="1"/>
  <c r="G187" i="4"/>
  <c r="H187" i="4"/>
  <c r="I187" i="4" s="1"/>
  <c r="G176" i="4"/>
  <c r="H176" i="4"/>
  <c r="I176" i="4" s="1"/>
  <c r="G171" i="4"/>
  <c r="H171" i="4"/>
  <c r="I171" i="4" s="1"/>
  <c r="G298" i="4"/>
  <c r="H298" i="4"/>
  <c r="I298" i="4" s="1"/>
  <c r="G293" i="4"/>
  <c r="H293" i="4"/>
  <c r="I293" i="4" s="1"/>
  <c r="G282" i="4"/>
  <c r="H282" i="4"/>
  <c r="I282" i="4" s="1"/>
  <c r="G277" i="4"/>
  <c r="H277" i="4"/>
  <c r="I277" i="4" s="1"/>
  <c r="G266" i="4"/>
  <c r="H266" i="4"/>
  <c r="I266" i="4" s="1"/>
  <c r="G261" i="4"/>
  <c r="H261" i="4"/>
  <c r="I261" i="4" s="1"/>
  <c r="G250" i="4"/>
  <c r="H250" i="4"/>
  <c r="I250" i="4" s="1"/>
  <c r="G245" i="4"/>
  <c r="H245" i="4"/>
  <c r="I245" i="4" s="1"/>
  <c r="G234" i="4"/>
  <c r="H234" i="4"/>
  <c r="I234" i="4" s="1"/>
  <c r="G229" i="4"/>
  <c r="H229" i="4"/>
  <c r="I229" i="4" s="1"/>
  <c r="G218" i="4"/>
  <c r="H218" i="4"/>
  <c r="I218" i="4" s="1"/>
  <c r="G213" i="4"/>
  <c r="H213" i="4"/>
  <c r="I213" i="4" s="1"/>
  <c r="G202" i="4"/>
  <c r="H202" i="4"/>
  <c r="I202" i="4" s="1"/>
  <c r="G197" i="4"/>
  <c r="H197" i="4"/>
  <c r="I197" i="4" s="1"/>
  <c r="G186" i="4"/>
  <c r="H186" i="4"/>
  <c r="I186" i="4" s="1"/>
  <c r="G181" i="4"/>
  <c r="H181" i="4"/>
  <c r="I181" i="4" s="1"/>
  <c r="G170" i="4"/>
  <c r="H170" i="4"/>
  <c r="I170" i="4" s="1"/>
  <c r="H165" i="4"/>
  <c r="I165" i="4" s="1"/>
  <c r="H163" i="4"/>
  <c r="I163" i="4" s="1"/>
  <c r="H161" i="4"/>
  <c r="I161" i="4" s="1"/>
  <c r="H159" i="4"/>
  <c r="I159" i="4" s="1"/>
  <c r="H157" i="4"/>
  <c r="I157" i="4" s="1"/>
  <c r="H155" i="4"/>
  <c r="I155" i="4" s="1"/>
  <c r="H164" i="4"/>
  <c r="I164" i="4" s="1"/>
  <c r="H162" i="4"/>
  <c r="I162" i="4" s="1"/>
  <c r="H160" i="4"/>
  <c r="I160" i="4" s="1"/>
  <c r="H158" i="4"/>
  <c r="I158" i="4" s="1"/>
  <c r="H156" i="4"/>
  <c r="I156" i="4" s="1"/>
  <c r="H154" i="4"/>
  <c r="I15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C17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Dheras: anteriormente tenía sheer</t>
        </r>
      </text>
    </comment>
    <comment ref="F22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C29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B47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va en universales</t>
        </r>
      </text>
    </comment>
    <comment ref="C495" authorId="0" shapeId="0" xr:uid="{00000000-0006-0000-0000-000016000000}">
      <text>
        <r>
          <rPr>
            <b/>
            <sz val="9"/>
            <color indexed="81"/>
            <rFont val="Tahoma"/>
            <charset val="1"/>
          </rPr>
          <t xml:space="preserve">Dheras: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F56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Dheras:</t>
        </r>
        <r>
          <rPr>
            <sz val="9"/>
            <color indexed="81"/>
            <rFont val="Tahoma"/>
            <family val="2"/>
          </rPr>
          <t xml:space="preserve"> lo agregué</t>
        </r>
      </text>
    </comment>
    <comment ref="C59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 xml:space="preserve">decía antes sheer
</t>
        </r>
      </text>
    </comment>
    <comment ref="C692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Dheras: anteriormente tenía sheer</t>
        </r>
      </text>
    </comment>
    <comment ref="B79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son universales</t>
        </r>
      </text>
    </comment>
    <comment ref="F86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E8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B91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Dheras:</t>
        </r>
        <r>
          <rPr>
            <sz val="9"/>
            <color indexed="81"/>
            <rFont val="Tahoma"/>
            <family val="2"/>
          </rPr>
          <t xml:space="preserve"> motorización</t>
        </r>
      </text>
    </comment>
    <comment ref="E97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antes decía control</t>
        </r>
      </text>
    </comment>
    <comment ref="A100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DHeras:</t>
        </r>
        <r>
          <rPr>
            <sz val="9"/>
            <color indexed="81"/>
            <rFont val="Tahoma"/>
            <charset val="1"/>
          </rPr>
          <t xml:space="preserve">
estos son universales, tanto para sheer como para enrollable</t>
        </r>
      </text>
    </comment>
    <comment ref="F105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lo adicioné</t>
        </r>
      </text>
    </comment>
    <comment ref="B1091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Dheras: universal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0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C1216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E129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semi bo</t>
        </r>
      </text>
    </comment>
    <comment ref="C147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antes decía sheer</t>
        </r>
      </text>
    </comment>
    <comment ref="F154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lo agregué</t>
        </r>
      </text>
    </comment>
    <comment ref="C162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sheer</t>
        </r>
      </text>
    </comment>
    <comment ref="E17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Dheras: </t>
        </r>
        <r>
          <rPr>
            <sz val="9"/>
            <color indexed="81"/>
            <rFont val="Tahoma"/>
            <family val="2"/>
          </rPr>
          <t>decía Traslucida</t>
        </r>
      </text>
    </comment>
    <comment ref="C172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Dheras </t>
        </r>
        <r>
          <rPr>
            <sz val="9"/>
            <color indexed="81"/>
            <rFont val="Tahoma"/>
            <family val="2"/>
          </rPr>
          <t>antes decía sheer</t>
        </r>
      </text>
    </comment>
  </commentList>
</comments>
</file>

<file path=xl/sharedStrings.xml><?xml version="1.0" encoding="utf-8"?>
<sst xmlns="http://schemas.openxmlformats.org/spreadsheetml/2006/main" count="16787" uniqueCount="2743">
  <si>
    <t>Vertical</t>
  </si>
  <si>
    <t>Componentes</t>
  </si>
  <si>
    <t>Kit De Tapas</t>
  </si>
  <si>
    <t>Carro Fleje</t>
  </si>
  <si>
    <t>Carro</t>
  </si>
  <si>
    <t>Dummy</t>
  </si>
  <si>
    <t>Broche</t>
  </si>
  <si>
    <t>Contrapeso Para Vertical</t>
  </si>
  <si>
    <t>Contrapeso</t>
  </si>
  <si>
    <t>Bicolor</t>
  </si>
  <si>
    <t>Blanco</t>
  </si>
  <si>
    <t>Silicon Lubricante En Spray</t>
  </si>
  <si>
    <t>Silicon</t>
  </si>
  <si>
    <t>Tornillo</t>
  </si>
  <si>
    <t>Escuadra Bracket Y/O Clip De Pared</t>
  </si>
  <si>
    <t>Escuadra</t>
  </si>
  <si>
    <t>Conector</t>
  </si>
  <si>
    <t>Ivory</t>
  </si>
  <si>
    <t>Chocolate</t>
  </si>
  <si>
    <t>Tope</t>
  </si>
  <si>
    <t>Cadena Metálica</t>
  </si>
  <si>
    <t>Acero Niquelado</t>
  </si>
  <si>
    <t>500 m</t>
  </si>
  <si>
    <t>S. Pedido</t>
  </si>
  <si>
    <t>Cadena Acero Niquelado No. 3/ 2.4 mm Con 100 m</t>
  </si>
  <si>
    <t>100 m</t>
  </si>
  <si>
    <t>Cadena Acero Niquelado No.10/ 4.5 mm Con 150 m</t>
  </si>
  <si>
    <t>150 m</t>
  </si>
  <si>
    <t>Cadena Plástica</t>
  </si>
  <si>
    <t>Bola Separada</t>
  </si>
  <si>
    <t>200 m</t>
  </si>
  <si>
    <t>Agotar Existencia</t>
  </si>
  <si>
    <t>250 m</t>
  </si>
  <si>
    <t>Bola Continua</t>
  </si>
  <si>
    <t>Transparente</t>
  </si>
  <si>
    <t>Tabletas Laserlite</t>
  </si>
  <si>
    <t>Portatela</t>
  </si>
  <si>
    <t>4.88 m</t>
  </si>
  <si>
    <t>Escuadra Y/O Clip De Portatela Opaco</t>
  </si>
  <si>
    <t>Opaco</t>
  </si>
  <si>
    <t>Tan</t>
  </si>
  <si>
    <t>Fawn</t>
  </si>
  <si>
    <t>Wheat</t>
  </si>
  <si>
    <t>Oak</t>
  </si>
  <si>
    <t>Galeria Ejecutiva En 4.88 Ivory</t>
  </si>
  <si>
    <t>Green</t>
  </si>
  <si>
    <t>2.40 m</t>
  </si>
  <si>
    <t>Adhesivos</t>
  </si>
  <si>
    <t>Yellow</t>
  </si>
  <si>
    <t>Green Brick</t>
  </si>
  <si>
    <t>Brown</t>
  </si>
  <si>
    <t>Riel Sencillo En 6.10 m Sin Anodizar</t>
  </si>
  <si>
    <t>Aluminio</t>
  </si>
  <si>
    <t>Riel</t>
  </si>
  <si>
    <t>Sin Anodizar</t>
  </si>
  <si>
    <t>Riel Reforzado En 6.10 m Sin Anodizar</t>
  </si>
  <si>
    <t>Riel Reforzado En 6.10 m Anodizado Natural</t>
  </si>
  <si>
    <t>Anodizado Natural</t>
  </si>
  <si>
    <t>Riel Reforzado En 6.10 m Pintado En Blanco</t>
  </si>
  <si>
    <t>Pintado En Blanco</t>
  </si>
  <si>
    <t>Riel Sencillo En 6.10 m Pintado En Blanco</t>
  </si>
  <si>
    <t>Varilla Operadora En 6.10 m</t>
  </si>
  <si>
    <t>Beige</t>
  </si>
  <si>
    <t>Percha</t>
  </si>
  <si>
    <t>Contrapeso Plastico 3 1/2 Pulgadas</t>
  </si>
  <si>
    <t>Oro</t>
  </si>
  <si>
    <t>Con Clip</t>
  </si>
  <si>
    <t>x Clip</t>
  </si>
  <si>
    <t>Naturee</t>
  </si>
  <si>
    <t>Naturee En 4.88 Ivory</t>
  </si>
  <si>
    <t>Bamboo</t>
  </si>
  <si>
    <t>Bamboo En 4.88 Wheat</t>
  </si>
  <si>
    <t>Woodrow En 4.88 Oak</t>
  </si>
  <si>
    <t>Woodrow</t>
  </si>
  <si>
    <t>Woodrow En 4.88 Mahogani</t>
  </si>
  <si>
    <t>Mahogani</t>
  </si>
  <si>
    <t>Country En 4.88 Green</t>
  </si>
  <si>
    <t>Country En 4.88 Brown</t>
  </si>
  <si>
    <t>Country En 4.88 Brick</t>
  </si>
  <si>
    <t>Brick</t>
  </si>
  <si>
    <t>Country En 4.88 Yellow</t>
  </si>
  <si>
    <t>Nobu</t>
  </si>
  <si>
    <t>Nobu En 4.88 Brick</t>
  </si>
  <si>
    <t>Nobu En 4.88 Beige</t>
  </si>
  <si>
    <t>Bordeaux</t>
  </si>
  <si>
    <t>Sand Vino</t>
  </si>
  <si>
    <t>Tabletas Premium</t>
  </si>
  <si>
    <t>Sand</t>
  </si>
  <si>
    <t>Vino</t>
  </si>
  <si>
    <t>Zafiro</t>
  </si>
  <si>
    <t>Firenza En 4.88 Blanco</t>
  </si>
  <si>
    <t>Firenza En 4.88 Sandstone</t>
  </si>
  <si>
    <t>Sandstone</t>
  </si>
  <si>
    <t>Firenza En 4.88 Azul</t>
  </si>
  <si>
    <t>Azul</t>
  </si>
  <si>
    <t>Firenza En 4.88 Verde</t>
  </si>
  <si>
    <t>Verde</t>
  </si>
  <si>
    <t>Sisal En 4.88 Ivory</t>
  </si>
  <si>
    <t>Sisal</t>
  </si>
  <si>
    <t>Monaco</t>
  </si>
  <si>
    <t>Arena</t>
  </si>
  <si>
    <t>Monaco En 4.88 Coral</t>
  </si>
  <si>
    <t>Coral</t>
  </si>
  <si>
    <t>Monaco En 4.88 Pacifico</t>
  </si>
  <si>
    <t>Pacifico</t>
  </si>
  <si>
    <t>Monaco En 4.88 Caribe</t>
  </si>
  <si>
    <t>Caribe</t>
  </si>
  <si>
    <t>Cumulus En 4.88 Blanco</t>
  </si>
  <si>
    <t>Cumulus En 4.88 Azul Pizarra</t>
  </si>
  <si>
    <t>Azul Pizarra</t>
  </si>
  <si>
    <t>Cumulus En 4.88 Negro</t>
  </si>
  <si>
    <t>Negro</t>
  </si>
  <si>
    <t>Cumulus En 4.88 Azul Acero</t>
  </si>
  <si>
    <t>Azul Acero</t>
  </si>
  <si>
    <t>Cumulus En 4.88 Gris</t>
  </si>
  <si>
    <t>Gris</t>
  </si>
  <si>
    <t>Cumulus En 4.88 Rosa</t>
  </si>
  <si>
    <t>Rosa</t>
  </si>
  <si>
    <t>Durazno</t>
  </si>
  <si>
    <t>Cumulus En 4.88 Verde Menta</t>
  </si>
  <si>
    <t>Verde Menta</t>
  </si>
  <si>
    <t>Renacimiento En 4.88 Blanco</t>
  </si>
  <si>
    <t>Renacimiento</t>
  </si>
  <si>
    <t>Renacimiento En 4.88 Verde</t>
  </si>
  <si>
    <t>Rio En 4.88 Blanco</t>
  </si>
  <si>
    <t>Rio</t>
  </si>
  <si>
    <t>Rio En 4.88 Vino</t>
  </si>
  <si>
    <t>Rio En 4.88 Azul</t>
  </si>
  <si>
    <t>Satin</t>
  </si>
  <si>
    <t>Satin Linen En 4.88 Azul</t>
  </si>
  <si>
    <t>Frost</t>
  </si>
  <si>
    <t>Cal. 22</t>
  </si>
  <si>
    <t>Azul Wedgewood</t>
  </si>
  <si>
    <t>Satin Linen En 4.88 Verde</t>
  </si>
  <si>
    <t>Shantung</t>
  </si>
  <si>
    <t>Shantung En 4.88 Rosa</t>
  </si>
  <si>
    <t>Shantung En 4.88 Verde</t>
  </si>
  <si>
    <t>Boulder</t>
  </si>
  <si>
    <t>Adisson</t>
  </si>
  <si>
    <t>Adisson En 4.88 Ivory</t>
  </si>
  <si>
    <t>Adisson En 4.88 Amarillo</t>
  </si>
  <si>
    <t>Amarillo</t>
  </si>
  <si>
    <t>Adisson En 4.88 Verde Botella</t>
  </si>
  <si>
    <t>Verde Botella</t>
  </si>
  <si>
    <t>Adisson En 4.88 Negro</t>
  </si>
  <si>
    <t>Adisson En 4.88 Vino</t>
  </si>
  <si>
    <t>Adisson En 4.88 Azul Acero</t>
  </si>
  <si>
    <t>Adisson En 4.88 Azul Rey</t>
  </si>
  <si>
    <t>Azul Rey</t>
  </si>
  <si>
    <t>Fiesta En 4.88 Blanco</t>
  </si>
  <si>
    <t>Fiesta En 4.88 Amarillo</t>
  </si>
  <si>
    <t>Fiesta En 4.88 Vino</t>
  </si>
  <si>
    <t>Fiesta En 4.88 Pistache</t>
  </si>
  <si>
    <t>Pistache</t>
  </si>
  <si>
    <t>Fiesta En 4.88 Azul Acero</t>
  </si>
  <si>
    <t>Fiesta En 4.88 Rosa</t>
  </si>
  <si>
    <t>Fiesta En 4.88 Off White</t>
  </si>
  <si>
    <t>White</t>
  </si>
  <si>
    <t>Delta En 4.88 Blanco</t>
  </si>
  <si>
    <t>Delta En 4.88 Tan</t>
  </si>
  <si>
    <t>Delta En 4.88 Gris</t>
  </si>
  <si>
    <t>Delta En 4.88 Mauve</t>
  </si>
  <si>
    <t>Mauve</t>
  </si>
  <si>
    <t>Delta En 4.88 Rosa</t>
  </si>
  <si>
    <t>Delta En 4.88 Durazno</t>
  </si>
  <si>
    <t>Delta En 4.88 Verde Menta</t>
  </si>
  <si>
    <t>Cal. 27</t>
  </si>
  <si>
    <t>Rayado Lasser Cal. 27 En 4.88 Azul Acero</t>
  </si>
  <si>
    <t>Frost Cal. 22 En 4.88 Blanco</t>
  </si>
  <si>
    <t>Frost Cal. 22 En 4.88 Ivory</t>
  </si>
  <si>
    <t>Frost Cal. 22 En 4.88 Tan</t>
  </si>
  <si>
    <t>Frost Cal. 22 En 4.88 Gris</t>
  </si>
  <si>
    <t>Frost Cal. 22 En 4.88 Mauve</t>
  </si>
  <si>
    <t>Frost Cal. 22 En 4.88 Rosa</t>
  </si>
  <si>
    <t>Frost Cal. 22 En 4.88 Durazno</t>
  </si>
  <si>
    <t>Frost Cal. 22 En 4.88 Verde Menta</t>
  </si>
  <si>
    <t>Frost Cal. 22 En 4.88 Azul Pizarra</t>
  </si>
  <si>
    <t>Frost Cal. 22 En 4.88 Azul Acero</t>
  </si>
  <si>
    <t>Frost Cal. 22 En 4.88 Vino</t>
  </si>
  <si>
    <t>Frost Cal. 22 En 4.88 Azul Lavanda-Wedgewood</t>
  </si>
  <si>
    <t>Azul Lavanda-Wedgewood</t>
  </si>
  <si>
    <t>Frost Cal. 22 En 4.88 Azul Rey</t>
  </si>
  <si>
    <t>Frost Cal. 22 En 4.88 Azul Marino</t>
  </si>
  <si>
    <t>Azul Marino</t>
  </si>
  <si>
    <t>Frost Cal. 22 En 4.88 Amarillo</t>
  </si>
  <si>
    <t>Frost Cal. 22 En 4.88 Verde Botella</t>
  </si>
  <si>
    <t>Liso</t>
  </si>
  <si>
    <t>Liso Lasser Cal. 22 En 4.88 Gris</t>
  </si>
  <si>
    <t>Liso Lasser Cal. 22 En 4.88 Rosa</t>
  </si>
  <si>
    <t>Liso Lasser Cal. 22 En 4.88 Durazno</t>
  </si>
  <si>
    <t>Liso Lasser Cal. 27 En 4.88 Gris</t>
  </si>
  <si>
    <t>Liso Lasser Cal. 27 En 4.88 Rosa</t>
  </si>
  <si>
    <t>Liso Lasser Cal. 27 En 4.88 Azul Wedgewood</t>
  </si>
  <si>
    <t>Liso Premium Cal. 22 Yellow</t>
  </si>
  <si>
    <t>Liso Premium Cal. 22 Mauve</t>
  </si>
  <si>
    <t>Space Blue</t>
  </si>
  <si>
    <t>Soft Pink</t>
  </si>
  <si>
    <t>Aqua</t>
  </si>
  <si>
    <t>Dark Blue</t>
  </si>
  <si>
    <t>Gray</t>
  </si>
  <si>
    <t>Peach</t>
  </si>
  <si>
    <t>Soft Blue</t>
  </si>
  <si>
    <t>Steel Blue</t>
  </si>
  <si>
    <t>Lila</t>
  </si>
  <si>
    <t>Liso Premium Cal. 27 Soft Pink</t>
  </si>
  <si>
    <t>Liso Premium Cal. 27 Gray</t>
  </si>
  <si>
    <t>Deep Blue</t>
  </si>
  <si>
    <t>Liso Premium Cal. 27 Mauve</t>
  </si>
  <si>
    <t>Rayado Premium Cal. 22 Tan</t>
  </si>
  <si>
    <t>Rayado Premium Cal. 22 Gray</t>
  </si>
  <si>
    <t>Rayado Premium Cal. 22 White</t>
  </si>
  <si>
    <t>Rayado Premium Cal. 27 Ivory</t>
  </si>
  <si>
    <t>Rayado Premium Cal. 27 Tan</t>
  </si>
  <si>
    <t>Rayado Premium Cal. 27 White</t>
  </si>
  <si>
    <t>String White</t>
  </si>
  <si>
    <t>String</t>
  </si>
  <si>
    <t>String Tan</t>
  </si>
  <si>
    <t>String Ivory</t>
  </si>
  <si>
    <t>Lino</t>
  </si>
  <si>
    <t>Lino Taupe</t>
  </si>
  <si>
    <t>Taupe</t>
  </si>
  <si>
    <t>Lino Terracota</t>
  </si>
  <si>
    <t>Terracota</t>
  </si>
  <si>
    <t>Sand Ivory</t>
  </si>
  <si>
    <t>Sand Mauve</t>
  </si>
  <si>
    <t>Blue</t>
  </si>
  <si>
    <t>Sand Dark Blue</t>
  </si>
  <si>
    <t>Rojo</t>
  </si>
  <si>
    <t>Sand Chocolate</t>
  </si>
  <si>
    <t>Indigo</t>
  </si>
  <si>
    <t>Forest</t>
  </si>
  <si>
    <t>Mini Liso Ivory</t>
  </si>
  <si>
    <t>4.20 m</t>
  </si>
  <si>
    <t>Mini Liso Tan</t>
  </si>
  <si>
    <t>Mini Liso Gray</t>
  </si>
  <si>
    <t>Ivory Tan</t>
  </si>
  <si>
    <t>Ivory Mauve</t>
  </si>
  <si>
    <t>White Peach</t>
  </si>
  <si>
    <t>Silky</t>
  </si>
  <si>
    <t>Silky Elegance Met Ivory</t>
  </si>
  <si>
    <t>Capello</t>
  </si>
  <si>
    <t>Salmon Olive</t>
  </si>
  <si>
    <t>Copper</t>
  </si>
  <si>
    <t>Madera</t>
  </si>
  <si>
    <t>Nogal</t>
  </si>
  <si>
    <t>Cedro</t>
  </si>
  <si>
    <t>Wengue</t>
  </si>
  <si>
    <t>Madera Premium Cerezo</t>
  </si>
  <si>
    <t>Cerezo</t>
  </si>
  <si>
    <t>Perforado</t>
  </si>
  <si>
    <t>Bronce</t>
  </si>
  <si>
    <t>Linen</t>
  </si>
  <si>
    <t>Sheer</t>
  </si>
  <si>
    <t>Mecanismo</t>
  </si>
  <si>
    <t>Cofre Chico En 5.80 m Blanco</t>
  </si>
  <si>
    <t>Cofre Chico</t>
  </si>
  <si>
    <t xml:space="preserve">5.80 m </t>
  </si>
  <si>
    <t>Cofre Chico En 5.80 m Chocolate Brillante</t>
  </si>
  <si>
    <t>Chocolate Brillante</t>
  </si>
  <si>
    <t>Cofre Chico En 5.80 m Ivory</t>
  </si>
  <si>
    <t>Cortinero</t>
  </si>
  <si>
    <t>Tubo</t>
  </si>
  <si>
    <t>Mango De Madera Para Baston</t>
  </si>
  <si>
    <t>Contrapeso Para Sheer Elegance En 5.80 m Blanco</t>
  </si>
  <si>
    <t>Contrapeso Para Sheer Tipo Europeo En 5.80 m Chocolate Brillan</t>
  </si>
  <si>
    <t>Cofre Chico En 6.10 m Chocolate Brillante</t>
  </si>
  <si>
    <t>Cofre Chico En 6.10 m Ivory</t>
  </si>
  <si>
    <t>Barra De Giro De Cruz</t>
  </si>
  <si>
    <t>Barra De Giro De Cruz En 6.10 m Ivory</t>
  </si>
  <si>
    <t>Barra De Giro De Cruz En 6.10 m Chocolate Brillante</t>
  </si>
  <si>
    <t>Contrapeso Para Sheer Elegance Tipo A En 6.10 m Blanco</t>
  </si>
  <si>
    <t>Contrapeso Para Sheer Elegance Tipo A En 6.10 m Ivory</t>
  </si>
  <si>
    <t>Contrapeso Para Sheer Elegance Tipo A En 6.10 m Chocolate Brillante</t>
  </si>
  <si>
    <t>Tapas</t>
  </si>
  <si>
    <t>Escuadra Bracket Para Sheer Elegance Europeo</t>
  </si>
  <si>
    <t>Tubo Sheer De 1-1/2 Con Doble Ranura En 6.10 m</t>
  </si>
  <si>
    <t>6.10 m</t>
  </si>
  <si>
    <t>Riel Para Panel Japones De 4 Vias En 5.80 m</t>
  </si>
  <si>
    <t>Panel Japones</t>
  </si>
  <si>
    <t>Riel Con Velcro Para Panel Japones En 5.80 m</t>
  </si>
  <si>
    <t>Bracket</t>
  </si>
  <si>
    <t>Contrapeso Para Panel Japones</t>
  </si>
  <si>
    <t>Union Punta Punta Europeo Con Engrane</t>
  </si>
  <si>
    <t>Union</t>
  </si>
  <si>
    <t>Union Punta Punta Europeo Sin Engrane</t>
  </si>
  <si>
    <t>Union Punta Punta Sky Linen R- 8</t>
  </si>
  <si>
    <t>Union Punta Punta Sky Linen R-16</t>
  </si>
  <si>
    <t>Inserto Plastico Grueso</t>
  </si>
  <si>
    <t>Inserto</t>
  </si>
  <si>
    <t>Inserto Plastico Delgado</t>
  </si>
  <si>
    <t>Enrollable</t>
  </si>
  <si>
    <t>Kit De Tapas Ovaladas Con Tornillo Blancas (5 juegos)</t>
  </si>
  <si>
    <t>Kit De Tapas Ovaladas Con Tornillo Ivory (5 juegos)</t>
  </si>
  <si>
    <t>Kit De Tapas Ovaladas Con Tornillo Gris (5 juegos)</t>
  </si>
  <si>
    <t>Kit De Tapas Ovaladas Con Tornillo Chocolate (5 juegos)</t>
  </si>
  <si>
    <t>Kit De Tapas Ovaladas Con Tornillo Transparente (5 juegos)</t>
  </si>
  <si>
    <t>Kit De Tapas Ovaladas Sin Tornillo Blancas (5 juegos)</t>
  </si>
  <si>
    <t>Kit De Tapas Ovaladas Sin Tornillo Ivory (5 juegos)</t>
  </si>
  <si>
    <t>Kit De Tapas Ovaladas Sin Tornillo Chocolate (5 juegos)</t>
  </si>
  <si>
    <t>Brazos Para Carros De Aluminio Con Tornillo</t>
  </si>
  <si>
    <t>Carros</t>
  </si>
  <si>
    <t>Cinta Doble Cara Poliester Roja De 1 Pulgada 50 m</t>
  </si>
  <si>
    <t>Cinta Doble Cara Poliester Roja De 1/2 Pulgada 50 m</t>
  </si>
  <si>
    <t>Bracket Intermedio Blanco</t>
  </si>
  <si>
    <t>Intermedio</t>
  </si>
  <si>
    <t>Resorte</t>
  </si>
  <si>
    <t>Cadena Sin Fin De 3.60 m Blanca</t>
  </si>
  <si>
    <t>Sin Fin</t>
  </si>
  <si>
    <t>3.60 m</t>
  </si>
  <si>
    <t>6.0 m</t>
  </si>
  <si>
    <t>Cadena Sin Fin De 4.20 m Blanca</t>
  </si>
  <si>
    <t>3.0 m</t>
  </si>
  <si>
    <t>Tubo Enrollable De 1 1/2 Con Ranura Plana Premium En 6.10 m</t>
  </si>
  <si>
    <t>Tubo Sheer De 1-1/4 Con Ranura Plana En 6.10 m</t>
  </si>
  <si>
    <t>Tubo Liso De 2 Pulg En 6.10 m</t>
  </si>
  <si>
    <t>Base Tipo A Rolux En 6.10 m Blanco</t>
  </si>
  <si>
    <t>Base Tipo A Rolux</t>
  </si>
  <si>
    <t>Base Tipo A Rolux En 6.10 m Ivory</t>
  </si>
  <si>
    <t>Base Tipo A Rolux En 6.10 m Anodizado Natural</t>
  </si>
  <si>
    <t>Base Ovalada En 6.10 m Blanco</t>
  </si>
  <si>
    <t>Base Ovalada</t>
  </si>
  <si>
    <t>Base Ovalada En 6.10 m Ivory</t>
  </si>
  <si>
    <t>Base Ovalada En 6.10 m Anodizado Natural</t>
  </si>
  <si>
    <t>Base Ovalada En 6.10 m Sin Acabado</t>
  </si>
  <si>
    <t>Sin Acabado</t>
  </si>
  <si>
    <t>Solera De 1/8 X 1 Pulg En 6.10 m Sin Acabado</t>
  </si>
  <si>
    <t>Solera</t>
  </si>
  <si>
    <t>Romana</t>
  </si>
  <si>
    <t>Clutch</t>
  </si>
  <si>
    <t>Soporte De 2-1/8 Pulgadas Para Romana Pesada</t>
  </si>
  <si>
    <t>Soporte</t>
  </si>
  <si>
    <t>Tapon</t>
  </si>
  <si>
    <t>Clip</t>
  </si>
  <si>
    <t>Disco Y Guia Para Romana Pesada</t>
  </si>
  <si>
    <t>Disco</t>
  </si>
  <si>
    <t>Escuadra Bracket Con Mariposa</t>
  </si>
  <si>
    <t>Mariposa</t>
  </si>
  <si>
    <t>Barra Solida De 3/8 En 6.10 m Dorada</t>
  </si>
  <si>
    <t>Barra Solida</t>
  </si>
  <si>
    <t>Dorado</t>
  </si>
  <si>
    <t>Varilla De Fibra De Vidrio De 4 mm En 6 m Importacion</t>
  </si>
  <si>
    <t>6 m</t>
  </si>
  <si>
    <t>Importacion</t>
  </si>
  <si>
    <t>Freno Americano Plastico</t>
  </si>
  <si>
    <t>Polea Para Freno Americano</t>
  </si>
  <si>
    <t>Polea</t>
  </si>
  <si>
    <t>Perilla De Madera Con Acabado</t>
  </si>
  <si>
    <t>Perilla</t>
  </si>
  <si>
    <t>Riel Cabezal y/o Contrapeso Plisada Blanco En 5.80 m</t>
  </si>
  <si>
    <t>Plisada</t>
  </si>
  <si>
    <t>Anillo</t>
  </si>
  <si>
    <t>Campanilla</t>
  </si>
  <si>
    <t>Riel Hotelero Ligero En 6.10 m Anodizado Natural</t>
  </si>
  <si>
    <t>Riel Hotelero Ligero En 6.10 m Blanco</t>
  </si>
  <si>
    <t>Riel Hotelero Costero En 6.10 m Anodizado Natural</t>
  </si>
  <si>
    <t>Riel Velcrado Para Romana En 5.80 m</t>
  </si>
  <si>
    <t>3.66 m</t>
  </si>
  <si>
    <t>Carrete Galon</t>
  </si>
  <si>
    <t>Comando Cadena</t>
  </si>
  <si>
    <t>Cadena</t>
  </si>
  <si>
    <t>Eje De Movimiento De Aluminio En 5.80 m B</t>
  </si>
  <si>
    <t>Anilla</t>
  </si>
  <si>
    <t>Pasa Cordon</t>
  </si>
  <si>
    <t>Freno Grande Bajada Y Subida Universal</t>
  </si>
  <si>
    <t>Riel Curvo Toxa En 5.80 m</t>
  </si>
  <si>
    <t>Kit De Rodillo</t>
  </si>
  <si>
    <t>Bracket De Instalacion Toxa</t>
  </si>
  <si>
    <t>Popote De Policarbonato En 6 m</t>
  </si>
  <si>
    <t xml:space="preserve">Tapas </t>
  </si>
  <si>
    <t>Tubo De Aluminio Para Romana Sin Costura Ivory en 6.10 m</t>
  </si>
  <si>
    <t>Varilla De Fibra De Vidrio De 3 mm En 6 m Importacion</t>
  </si>
  <si>
    <t>Kit Guia</t>
  </si>
  <si>
    <t>Kit De Tapas Para Romana Tubo De Aluminio Transparente 5 juego</t>
  </si>
  <si>
    <t>Black Out De 1.83 m White</t>
  </si>
  <si>
    <t>Tela</t>
  </si>
  <si>
    <t>BO</t>
  </si>
  <si>
    <t>Black Out De 1.83 m Ivory</t>
  </si>
  <si>
    <t>Black Out De 1.83 m Beige</t>
  </si>
  <si>
    <t>Black Out De 1.83 m Perla</t>
  </si>
  <si>
    <t>Perla</t>
  </si>
  <si>
    <t>Black Out Premium De 3 m Blanco</t>
  </si>
  <si>
    <t>Black Out Textil Combinado De 2.5 m Blanco-Negro</t>
  </si>
  <si>
    <t>Black Out De 3 m Beige</t>
  </si>
  <si>
    <t>1.0 m</t>
  </si>
  <si>
    <t>Black Out De 2.5 m Beige</t>
  </si>
  <si>
    <t>Black Out Granada De 1.9 m Lila</t>
  </si>
  <si>
    <t>Sheer Elegance De 2.6 m Ivory</t>
  </si>
  <si>
    <t>Sheer Elegance</t>
  </si>
  <si>
    <t>2.60 m</t>
  </si>
  <si>
    <t>Sheer Elegance De 2.6 m Gris</t>
  </si>
  <si>
    <t>Sheer Elegance De 2.6 m Durazno</t>
  </si>
  <si>
    <t>Sheer Elegance De 2.6 m Lila</t>
  </si>
  <si>
    <t>Sheer Elegance Traslucida De 2.6 m Mushroom Ivory</t>
  </si>
  <si>
    <t>Mushroom</t>
  </si>
  <si>
    <t>Sheer Elegance De 2.6 m Tabaco</t>
  </si>
  <si>
    <t>Tabaco</t>
  </si>
  <si>
    <t>Sheer Elegance De 2.6 m White</t>
  </si>
  <si>
    <t>Sheer Elegance Traslucida De 2.8 m Brown</t>
  </si>
  <si>
    <t>2.8 m</t>
  </si>
  <si>
    <t>Sheer Elegance Traslucida De 2.8 m Chocolate</t>
  </si>
  <si>
    <t>Sheer Elegance Traslucida De 2.8 m Mushroom Ivory</t>
  </si>
  <si>
    <t>Mushroom Ivory</t>
  </si>
  <si>
    <t>Sheer Elegance Traslucida De 2.8 m Kaki</t>
  </si>
  <si>
    <t>Kaki</t>
  </si>
  <si>
    <t>Black Out Textil Combinado De 2.5 m Blanco-Chocolate</t>
  </si>
  <si>
    <t>Black Out Textil De 2.5 m Rojo</t>
  </si>
  <si>
    <t>Black Out Textil De 2.5 m Naranja</t>
  </si>
  <si>
    <t>Naranja</t>
  </si>
  <si>
    <t>Lino CX Vainilla</t>
  </si>
  <si>
    <t>Vainilla</t>
  </si>
  <si>
    <t>Shangrila</t>
  </si>
  <si>
    <t>3 m</t>
  </si>
  <si>
    <t>Maxima De 2 m Vainilla</t>
  </si>
  <si>
    <t>Maxima De 2 m Camel</t>
  </si>
  <si>
    <t>Camel</t>
  </si>
  <si>
    <t>Suede Terciopelo De 2 Marron</t>
  </si>
  <si>
    <t>Marron</t>
  </si>
  <si>
    <t>Tela Shantung De 3.20 m Azul</t>
  </si>
  <si>
    <t>Tela Shantung De 3.20 m Lila</t>
  </si>
  <si>
    <t>Tela Shantung De 3.20 m Cafe</t>
  </si>
  <si>
    <t>Cafe</t>
  </si>
  <si>
    <t>Tela Shantung De 3.20 m Verde</t>
  </si>
  <si>
    <t>Screen Premium 3000 De 2.5 m Beige</t>
  </si>
  <si>
    <t>Screen Premium 2000 De 2 m White Gray</t>
  </si>
  <si>
    <t>Screen Premium 2000 De 2.5 m White Gray</t>
  </si>
  <si>
    <t>Screen Premium 2000 De 2.5 m White Linen</t>
  </si>
  <si>
    <t>Screen Premium 2000 De 2.5 m White</t>
  </si>
  <si>
    <t>Screen 4000</t>
  </si>
  <si>
    <t>Screen Premium 2000 De 3 m White Gray</t>
  </si>
  <si>
    <t>Screen Premium 2000 De 3 m White Linen</t>
  </si>
  <si>
    <t>Screen Premium 2000 De 3 m White</t>
  </si>
  <si>
    <t>Screen Premium 4000 De 2.5 m White Gray</t>
  </si>
  <si>
    <t>Screen Premium 4000 De 2.5 m White Linen</t>
  </si>
  <si>
    <t>Screen Premium 4000 De 2.5 m White</t>
  </si>
  <si>
    <t>Screen Premium 4000 De 3 m White Gray</t>
  </si>
  <si>
    <t>Screen Premium 4000 De 3 m White Linen</t>
  </si>
  <si>
    <t>Screen Premium 4000 De 3 m White</t>
  </si>
  <si>
    <t>Jute De 2.13 m Crema</t>
  </si>
  <si>
    <t>Crema</t>
  </si>
  <si>
    <t>Jute De 2.13 m Beige</t>
  </si>
  <si>
    <t>Paper De 2.13 m Natural</t>
  </si>
  <si>
    <t>Paper</t>
  </si>
  <si>
    <t>2.13 m</t>
  </si>
  <si>
    <t>Natural</t>
  </si>
  <si>
    <t>Paper De 2.13 m Coffe</t>
  </si>
  <si>
    <t>Coffe</t>
  </si>
  <si>
    <t>Paper De 2.13 m White</t>
  </si>
  <si>
    <t>Malaga De 2.2 m Blanco</t>
  </si>
  <si>
    <t>Sheer Europea 4.5 De 2.8 m Chocolate/Duo Season Dusk de 2.80</t>
  </si>
  <si>
    <t>Malaga De 2.2 m Terracota</t>
  </si>
  <si>
    <t>Malaga De 2.2 m Naranja</t>
  </si>
  <si>
    <t>Tela Sevilla De 2.2 m Coral</t>
  </si>
  <si>
    <t>Sevilla</t>
  </si>
  <si>
    <t xml:space="preserve">2 m </t>
  </si>
  <si>
    <t>Tela Sevilla De 2.2 m Crema</t>
  </si>
  <si>
    <t>Tela Sevilla De 2.2 m Naranja Claro</t>
  </si>
  <si>
    <t>Naranje Claro</t>
  </si>
  <si>
    <t>Motor Tubular Europeo De 20 k</t>
  </si>
  <si>
    <t>Motorizada</t>
  </si>
  <si>
    <t>Automatismo</t>
  </si>
  <si>
    <t>Motor</t>
  </si>
  <si>
    <t>Motor Para 65 Kg</t>
  </si>
  <si>
    <t>Intermedio Bmighty Para Motor De 45 mm</t>
  </si>
  <si>
    <t>Bmighty</t>
  </si>
  <si>
    <t>Intermedio Bmighty Para Motor De 45 mm Angular</t>
  </si>
  <si>
    <t>Control</t>
  </si>
  <si>
    <t>Europeo</t>
  </si>
  <si>
    <t>Pinzas Inferior De PVC</t>
  </si>
  <si>
    <t>Accesorios</t>
  </si>
  <si>
    <t>Pinzas Superiores De PVC</t>
  </si>
  <si>
    <t>Troquel</t>
  </si>
  <si>
    <t>Barra Solida De 1/4 En 6.10 m</t>
  </si>
  <si>
    <t>Barra Solida De 5/16 Pulgadas En 3.66 m Sin Acabado</t>
  </si>
  <si>
    <t xml:space="preserve">3.66 m </t>
  </si>
  <si>
    <t>Pisa Alfombra En 3.66 m Sin Anodizar</t>
  </si>
  <si>
    <t>Pisa Alfombra</t>
  </si>
  <si>
    <t>Pisa Alfombra En 3.66 m Anodizado Natural</t>
  </si>
  <si>
    <t>Pisa Alfombra En 3.66 m Oro mate</t>
  </si>
  <si>
    <t>Oro mate</t>
  </si>
  <si>
    <t>Pisa Alfombra En 3.66 m Negro Mate</t>
  </si>
  <si>
    <t>Negro Mate</t>
  </si>
  <si>
    <t>Pisa Alfombra En 3.66 m Madera</t>
  </si>
  <si>
    <t>Tubo Liso De 3/8 En 6.10 m Sin Acabado</t>
  </si>
  <si>
    <t>Tubo Liso De 1/2 En 6.10 m Anodizado Natural</t>
  </si>
  <si>
    <t>Tubo Liso De 1/2 En 1 m Anodizado Natural (Para Baston)</t>
  </si>
  <si>
    <t>1 m</t>
  </si>
  <si>
    <t>Para Baston</t>
  </si>
  <si>
    <t>Tubo Liso De 1/2 En 6.10 m Oro Brillante</t>
  </si>
  <si>
    <t>Oro Brillante</t>
  </si>
  <si>
    <t>Tubo Liso De 3/4 En 6.10 m Anodizado Natural</t>
  </si>
  <si>
    <t>Tubo Liso De 1 Pulg .050 En 6.10 m Anodizado Natural</t>
  </si>
  <si>
    <t>Tubo Liso De 1 Pulg En 6.10 m Oro Brillante</t>
  </si>
  <si>
    <t>Sequoia En 4.88 Caoba</t>
  </si>
  <si>
    <t>Sequoia</t>
  </si>
  <si>
    <t>Caoba</t>
  </si>
  <si>
    <t>Sequoia En 4.88 Cipres</t>
  </si>
  <si>
    <t>Cipres</t>
  </si>
  <si>
    <t>Pearl Woods En 4.88 Nogal</t>
  </si>
  <si>
    <t xml:space="preserve">Pearl Woods </t>
  </si>
  <si>
    <t>Pearl Woods En 4.88 Caoba</t>
  </si>
  <si>
    <t>Pearl Woods En 4.88 Cedro</t>
  </si>
  <si>
    <t>Soporte Para Galeria De H. De Aluminio</t>
  </si>
  <si>
    <t>Three Sheer De 2.8 m Ivory</t>
  </si>
  <si>
    <t>Three Sheer De 2.8 m Arena</t>
  </si>
  <si>
    <t>Screen 1800 R-3 De 2.5 m White Platinum</t>
  </si>
  <si>
    <t>Platinum</t>
  </si>
  <si>
    <t>Black Out De 2.5 m Ivory</t>
  </si>
  <si>
    <t>Black Out De 1.83 m Black</t>
  </si>
  <si>
    <t>Black</t>
  </si>
  <si>
    <t>Black Out De 1.83 m Gray</t>
  </si>
  <si>
    <t>Black Out De 1.83 m Linen</t>
  </si>
  <si>
    <t>Phifer</t>
  </si>
  <si>
    <t>2.49 m</t>
  </si>
  <si>
    <t>Line</t>
  </si>
  <si>
    <t>Muestrario</t>
  </si>
  <si>
    <t>Muestrario De PVC Premium</t>
  </si>
  <si>
    <t>Rompevientos</t>
  </si>
  <si>
    <t>Cinta Doble Cara Con Malla De 1 Pulgada 25 m</t>
  </si>
  <si>
    <t>Cinta Doble Cara Con Malla De 1/2 Pulgada 25 m</t>
  </si>
  <si>
    <t>Cinta Doble Cara Con Malla De 3/4 Pulgada 25 m</t>
  </si>
  <si>
    <t>Pija Para Tapa Cofre 3/8 Pulg</t>
  </si>
  <si>
    <t>2.44 m</t>
  </si>
  <si>
    <t>Escuadra Bracket De Pared Sin Clip 8 cm</t>
  </si>
  <si>
    <t>Tubo De 5/8 En 6.10 m Anodizado Natural</t>
  </si>
  <si>
    <t>Black Out Infantil De 1.78 m Ivory</t>
  </si>
  <si>
    <t>Esquinero</t>
  </si>
  <si>
    <t>2.1 m</t>
  </si>
  <si>
    <t>Black Out Granada De 2.5 m Naranja</t>
  </si>
  <si>
    <t>Screen Premium 2000 De 2 m White Linen</t>
  </si>
  <si>
    <t>Screen Premium 2000 De 2 m White</t>
  </si>
  <si>
    <t>Screen Premium 4000 De 2 m Linen Linen</t>
  </si>
  <si>
    <t>Screen Premium 4000 De 2 m White Gray</t>
  </si>
  <si>
    <t>Screen Premium 4000 De 2 m White Linen</t>
  </si>
  <si>
    <t>Screen Premium 4000 De 2 m White</t>
  </si>
  <si>
    <t>Black Out Textil Combinado De 2.5 m Blanco-Cherry</t>
  </si>
  <si>
    <t>Burdeo</t>
  </si>
  <si>
    <t>Morado</t>
  </si>
  <si>
    <t>Maxi Elegance</t>
  </si>
  <si>
    <t>Black Out Juvenil Nicosia De 1.78 Ivory</t>
  </si>
  <si>
    <t>Tubo Somfy De 50 mm Para Motor De 65 Kg. En 6.10 m</t>
  </si>
  <si>
    <t>Somfy</t>
  </si>
  <si>
    <t>Bracket Intermedio Duo Con Engrane</t>
  </si>
  <si>
    <t>Black Out Galicia De 2.5 m Blanco</t>
  </si>
  <si>
    <t>Black Out Galicia De 2.5 m Beige</t>
  </si>
  <si>
    <t>Black Out Galicia De 2.5 m Marfil</t>
  </si>
  <si>
    <t>Marfil</t>
  </si>
  <si>
    <t>Galicia</t>
  </si>
  <si>
    <t>2.50 m</t>
  </si>
  <si>
    <t>Galicia De 2.4 m Beige</t>
  </si>
  <si>
    <t>Galicia De 2.4 m Marfil</t>
  </si>
  <si>
    <t>Riel Gleirol En 6.10 m Anodizado Natural</t>
  </si>
  <si>
    <t>Cofre Chico En 5.80 m Madera Cerezo</t>
  </si>
  <si>
    <t>Madera Cerezo</t>
  </si>
  <si>
    <t>Barra De Giro Sheer Tipo Europeo En 5.80 m Madera</t>
  </si>
  <si>
    <t>Barra De Giro</t>
  </si>
  <si>
    <t>Contrapeso Para Sheer Elegance Tipo A En 5.80 m Madera</t>
  </si>
  <si>
    <t>Liso Premium Cal. 27 En 4.20 Ivory</t>
  </si>
  <si>
    <t>Liso Premium Cal. 27 En 4.20 Gray</t>
  </si>
  <si>
    <t>Liso Premium Cal. 27 En 4.20 Soft Blue</t>
  </si>
  <si>
    <t>Liso Premium Cal. 27 En 4.20 White</t>
  </si>
  <si>
    <t>Liso Premium Cal. 22 En 4.20 Ivory</t>
  </si>
  <si>
    <t>Liso Premium Cal. 22 En 4.20 Tan</t>
  </si>
  <si>
    <t>Liso Premium Cal. 22 En 4.20 Yellow</t>
  </si>
  <si>
    <t>Liso Premium Cal. 22 En 4.20 Dark Blue</t>
  </si>
  <si>
    <t>Liso Premium Cal. 22 En 4.20 Gray</t>
  </si>
  <si>
    <t>Liso Premium Cal. 22 En 4.20 White</t>
  </si>
  <si>
    <t>Clutch De 2-1/8 Pulgadas Para Romana Pesada Similar</t>
  </si>
  <si>
    <t>Cofre Mediano En 5.80 m Blanco</t>
  </si>
  <si>
    <t>Cofre Mediano 5.80</t>
  </si>
  <si>
    <t>Tela Plisada De 2.2 m Blanco</t>
  </si>
  <si>
    <t>Tela Plisada De 2.2 m Amarillo</t>
  </si>
  <si>
    <t>Tela Plisada De 2.2 m Marfil</t>
  </si>
  <si>
    <t>Maxi Elegance De 2.6 m Brown</t>
  </si>
  <si>
    <t>Maxi Elegance De 2.6 m Chocolate</t>
  </si>
  <si>
    <t>Maxi Elegance De 2.6 m Beige</t>
  </si>
  <si>
    <t>Maxi Elegance De 2.6 m Pino</t>
  </si>
  <si>
    <t>Pino</t>
  </si>
  <si>
    <t>Screen Premium One De 2.5 m Brown Black (semiblack out)</t>
  </si>
  <si>
    <t>Cubierta de Riel Inferior Para Shangrila 5.80 m Blanco</t>
  </si>
  <si>
    <t>Contrapeso Para Maxi Elegance y/o Shangrila En 5.80 m Chocolate</t>
  </si>
  <si>
    <t>Riel Inferior P/Shangrila 5.80 m Blanco</t>
  </si>
  <si>
    <t>Troquel Neumatico Para Vertical</t>
  </si>
  <si>
    <t>Quesitos</t>
  </si>
  <si>
    <t>Sheer Elegance De 3 m Tabaco</t>
  </si>
  <si>
    <t>Cofre Mediano En 5.80 m Ivory</t>
  </si>
  <si>
    <t>Inserto De PVC Para Maxi Elegance De 4 m</t>
  </si>
  <si>
    <t>Bracket Intermedio Universal Para Enrollable Blanco</t>
  </si>
  <si>
    <t>Black Out Granada De 2.5 m Blanco</t>
  </si>
  <si>
    <t>Black Out Granada De 2.5 m Tan</t>
  </si>
  <si>
    <t>Black Out Granada De 2.5 m Gris</t>
  </si>
  <si>
    <t>Black Out Granada De 2.5 m Crema</t>
  </si>
  <si>
    <t>Tela Shangrila De 2.8 m Blanco</t>
  </si>
  <si>
    <t>Tela Shangrila De 2.8 m Tabaco</t>
  </si>
  <si>
    <t>Riel Sencillo En 5.80 m Sin Anodizar</t>
  </si>
  <si>
    <t>Bracket Duo Sin Engrane Dia Y Noche Europeo</t>
  </si>
  <si>
    <t>Cofre Mediano En 5.80 m Chocolate</t>
  </si>
  <si>
    <t>Freno Americano Metalico</t>
  </si>
  <si>
    <t>Cofre Premium Mediano En 5.80 m White</t>
  </si>
  <si>
    <t>Cofre Premium Mediano En 5.80</t>
  </si>
  <si>
    <t>Barra De Giro De Cruz Premium En 5.80 m White</t>
  </si>
  <si>
    <t>Frost Ice Cream En 4.88 Burgundy</t>
  </si>
  <si>
    <t>Burgundy</t>
  </si>
  <si>
    <t>Frost Ice Cream En 4.88 Rojo Cherry</t>
  </si>
  <si>
    <t>Rojo Cherry</t>
  </si>
  <si>
    <t>Frost Ice Cream En 4.88 Naranja Mandarina</t>
  </si>
  <si>
    <t>Naranja Mandarina</t>
  </si>
  <si>
    <t>Frost Ice Cream En 4.88 Verde Limon</t>
  </si>
  <si>
    <t>Verde Limon</t>
  </si>
  <si>
    <t>Pelle En 4.88 Blanco</t>
  </si>
  <si>
    <t>Pelle</t>
  </si>
  <si>
    <t>Pelle En 4.88 Chocolate</t>
  </si>
  <si>
    <t>Pelle En 4.88 Ladrillo</t>
  </si>
  <si>
    <t>Ladrillo</t>
  </si>
  <si>
    <t>Pelle En 4.88 Boulder</t>
  </si>
  <si>
    <t>Pelle En 4.88 Chesnut Cafe</t>
  </si>
  <si>
    <t>Chesnut Cafe</t>
  </si>
  <si>
    <t>Plisse En 4.88 Blanco</t>
  </si>
  <si>
    <t>Plisse</t>
  </si>
  <si>
    <t>Plisse En 4.88 Ivory</t>
  </si>
  <si>
    <t>Plisse En 4.88 Chocolate</t>
  </si>
  <si>
    <t>Plisse En 4.88 Ladrillo</t>
  </si>
  <si>
    <t>Plisse En 4.88 Boulder</t>
  </si>
  <si>
    <t>Plisse En 4.88 Chesnut</t>
  </si>
  <si>
    <t>Chesnut</t>
  </si>
  <si>
    <t>Fruits</t>
  </si>
  <si>
    <t>Fruits En 4.88 Ivory</t>
  </si>
  <si>
    <t>Fruits En 4.88 Chocolate</t>
  </si>
  <si>
    <t>Fruits En 4.88 Azul indigo</t>
  </si>
  <si>
    <t>Azul indigo</t>
  </si>
  <si>
    <t>Fruits En 4.88 Rosa Fuscia</t>
  </si>
  <si>
    <t>Rosa Fuscia</t>
  </si>
  <si>
    <t>Fruits En 4.88 Burgundy</t>
  </si>
  <si>
    <t>Fruits En 4.88 Ladrillo</t>
  </si>
  <si>
    <t>Fruits En 4.88 Rojo Cherry</t>
  </si>
  <si>
    <t>Fruits En 4.88 Naranja Mandarina</t>
  </si>
  <si>
    <t>Fruits En 4.88 Amarillo Mango</t>
  </si>
  <si>
    <t>Amarillo Mango</t>
  </si>
  <si>
    <t>Fruits En 4.88 Verde Pera</t>
  </si>
  <si>
    <t>Verde Pera</t>
  </si>
  <si>
    <t>Guia Paquetexpress 1000 Km.</t>
  </si>
  <si>
    <t>Guia Paquetexpress 2000 Km.</t>
  </si>
  <si>
    <t>Guia Paquetexpress 3000 Km.</t>
  </si>
  <si>
    <t>Cofre Premium Mediano En 5.80 m Black</t>
  </si>
  <si>
    <t>Cofre Premium Mediano En 5.80 m Ivory</t>
  </si>
  <si>
    <t>Canal Para Encajonar De 1 Pulgadas En 6.10 m Blanco</t>
  </si>
  <si>
    <t>Canal Para Encajonar</t>
  </si>
  <si>
    <t>Cofre Premium Mediano En 5.80 m Anodizado</t>
  </si>
  <si>
    <t>Anodizado</t>
  </si>
  <si>
    <t>Riel Reforzado En 5 m Pintado En Blanco</t>
  </si>
  <si>
    <t>5 m</t>
  </si>
  <si>
    <t>Cinta Galon</t>
  </si>
  <si>
    <t>Cinta</t>
  </si>
  <si>
    <t>Kit De Tapas Para Romana Tubo De Aluminio Chocolate 5 Juego</t>
  </si>
  <si>
    <t>Black Out De 2.5 m Linen</t>
  </si>
  <si>
    <t>Barra De Giro De Cruz En 6.10 m Sin Acabado</t>
  </si>
  <si>
    <t>Contrapeso Para Sheer Elegance Tipo A En 6.10 m Sin Acabado</t>
  </si>
  <si>
    <t>Contrapeso Para Sheer Elegance Tipo A En 6.10 m Natural Brilla</t>
  </si>
  <si>
    <t>Natural Brillante</t>
  </si>
  <si>
    <t>Inserto Plastico Europeo Para Sheer</t>
  </si>
  <si>
    <t>Barra De Giro Sheer Tipo Europeo En 6.10 m Chocolate Brillante</t>
  </si>
  <si>
    <t>Barra De Giro Sheer Tipo Europeo En 6.10 m Ivory</t>
  </si>
  <si>
    <t>Contrapeso Para Sheer Tipo Europeo En 6.10 m Ivory</t>
  </si>
  <si>
    <t>Contrapeso Para Sheer Tipo Europeo En 6.10 m Chocolate Brillante</t>
  </si>
  <si>
    <t>Bobina De 15 cm</t>
  </si>
  <si>
    <t>Insumo</t>
  </si>
  <si>
    <t>Escuadra Bracket Para Sheer Elegance Blanco</t>
  </si>
  <si>
    <t>Escuadra Bracket Para Sheer Elegance Ivory</t>
  </si>
  <si>
    <t>Escuadra Bracket Y/O Clip De Pared Blanco</t>
  </si>
  <si>
    <t>Escuadra Para Cofre Chico y De 120 Blanco</t>
  </si>
  <si>
    <t>Escuadra Para Cofre Chico</t>
  </si>
  <si>
    <t>Screen Premium 2000 De 2.44 m White</t>
  </si>
  <si>
    <t>Black Out Decorado De 1.8 m White</t>
  </si>
  <si>
    <t>Black Out Decorado De 1.8 m Fawn</t>
  </si>
  <si>
    <t>Black Out Decorado De 1.8 m Ivory</t>
  </si>
  <si>
    <t>Black Out Metalizado De 1.80 m White</t>
  </si>
  <si>
    <t>Black Out Metalizado De 1.8 m Linen</t>
  </si>
  <si>
    <t>Black Out Metalizado De 1.8 m Fawn</t>
  </si>
  <si>
    <t>Black Out Metalizado De 1.8 m Beige</t>
  </si>
  <si>
    <t>Black Out Metalizado De 1.8 m Gray</t>
  </si>
  <si>
    <t>Black Out Metalizado De 1.80 m Black</t>
  </si>
  <si>
    <t>Contrapeso Para Sheer Tipo Europeo En 6.10 m Blanco</t>
  </si>
  <si>
    <t>Barra De Giro Sheer Tipo Europeo En 6.10 m Blanco</t>
  </si>
  <si>
    <t>Phifer Mod. 2100 De 1.60 m White</t>
  </si>
  <si>
    <t>Riel Hotelero Costero En 6.10 m Blanco</t>
  </si>
  <si>
    <t>Black Out De 3 m Linen</t>
  </si>
  <si>
    <t>Elite En 4.88 Titanium</t>
  </si>
  <si>
    <t>Titanium</t>
  </si>
  <si>
    <t>Varilla</t>
  </si>
  <si>
    <t>Escuadra Para Cofre Chico y De 120 Chocolate</t>
  </si>
  <si>
    <t>Cofre Chico En 6.10 m Madera Cerezo</t>
  </si>
  <si>
    <t>Barra De Giro De Cruz En 6.10 m Madera Cerezo</t>
  </si>
  <si>
    <t>Contrapeso Para Sheer Elegance Tipo A En 6.10 m Madera Cerezo</t>
  </si>
  <si>
    <t>Promocion</t>
  </si>
  <si>
    <t>Contrapeso Para Sheer Tipo Europeo En 6.10 m Madera Cerezo</t>
  </si>
  <si>
    <t>Barra De Giro Sheer Tipo Europeo En 6.10 m Madera Cerezo</t>
  </si>
  <si>
    <t>Contrapeso Grande Para Vertical Ivory</t>
  </si>
  <si>
    <t>Motor Somfy Eco.</t>
  </si>
  <si>
    <t>Cinta Doble Cara Con Malla De 1 Pulgada 50 m</t>
  </si>
  <si>
    <t>Cinta Doble Cara Con Malla De 1/2 Pulgada 50 m</t>
  </si>
  <si>
    <t>Cinta Doble Cara Poliester Amarilla De 1 Pulgada 50 m</t>
  </si>
  <si>
    <t>Cinta Doble Cara Poliester Amarilla De 1/2 Pulgada 50 m</t>
  </si>
  <si>
    <t>Duo Dimout Plain Con Black Out 11.5 De 2.8 m Blanco</t>
  </si>
  <si>
    <t>Duo Dimout Plain Con Black Out 11.5 De 2.8 m Beige</t>
  </si>
  <si>
    <t>Duo Dimout Plain Con Black Out 11.5 De 2.8 m Verde Pardo</t>
  </si>
  <si>
    <t>Verde Pardo</t>
  </si>
  <si>
    <t>Duo Dimout Plain Con Black Out 11.5 De 2.8 m Chocolate</t>
  </si>
  <si>
    <t>Sheer Elegance De 2.6 m Rojo</t>
  </si>
  <si>
    <t>Tela Shangrila De 2.8 m Mushroom Ivory</t>
  </si>
  <si>
    <t>Black Out De 2.44 m White</t>
  </si>
  <si>
    <t>Barra De Giro Sheer Tipo Europeo En 6.10 m Natural Brillante</t>
  </si>
  <si>
    <t>Contrapeso Para Sheer Tipo Europeo En 6.10 m Natural Brillante</t>
  </si>
  <si>
    <t>Cinta Doble Cara Poliester Amarilla De 3/4 Pulgada 50 m</t>
  </si>
  <si>
    <t>Control Somfy Multicanal</t>
  </si>
  <si>
    <t>Varilla De Fibra De Vidrio De 3 mm En 6 m Negra</t>
  </si>
  <si>
    <t>Motor Somfy LT50E63</t>
  </si>
  <si>
    <t>Barra De Giro Sheer En 6.10 m Sin Acabado</t>
  </si>
  <si>
    <t>Sheer Elegance Poliester De 3 m Crudo</t>
  </si>
  <si>
    <t>Crudo</t>
  </si>
  <si>
    <t>Seguro C Plastico</t>
  </si>
  <si>
    <t>Seguro</t>
  </si>
  <si>
    <t>Tela Shangrila De 3 m Beige</t>
  </si>
  <si>
    <t>Tela Shangrila De 3 m Chocolate</t>
  </si>
  <si>
    <t>Sheer Elegance Poliester De 2.8 m Blue</t>
  </si>
  <si>
    <t>Sheer Elegance Poliester De 2.8 m Black</t>
  </si>
  <si>
    <t>Sheer Para Enrollable (Wood Look Single) De 2.75 m White</t>
  </si>
  <si>
    <t>2.75 m</t>
  </si>
  <si>
    <t>Sheer Para Enrollable (Wood Look Single) De 2.75 m Khaki</t>
  </si>
  <si>
    <t>Khaki</t>
  </si>
  <si>
    <t>Sheer Para Enrollable (Wood Look Single) De 2.75 m Brown</t>
  </si>
  <si>
    <t>Motor Somfy Tubular 40 mm 6 Nm/33 RPM Top Mec</t>
  </si>
  <si>
    <t>Sheer Elegance Poliester De 2.8 m Chocolate</t>
  </si>
  <si>
    <t>Screen 2000</t>
  </si>
  <si>
    <t>Sheer Elegance Decorada De 2.9 m Crema</t>
  </si>
  <si>
    <t>2.9 m</t>
  </si>
  <si>
    <t>Cadena Sin Fin De 2 m Blanca</t>
  </si>
  <si>
    <t>2.0 m</t>
  </si>
  <si>
    <t>Cadena Sin Fin De 2.40 m Blanca</t>
  </si>
  <si>
    <t>Cofre</t>
  </si>
  <si>
    <t>Solera De 1/2 x 1/4 Pulg En 3.66 m</t>
  </si>
  <si>
    <t>Black Out De 1.83 m Alabaster</t>
  </si>
  <si>
    <t>Alabaster</t>
  </si>
  <si>
    <t>Cofre Mediano En 6.10 m Ivory</t>
  </si>
  <si>
    <t>Cofre Mediano 6.10</t>
  </si>
  <si>
    <t>Sheer Elegance Poliester De 3 m Ivory (crema)</t>
  </si>
  <si>
    <t>Cofre Mediano En 6.10 m Blanco</t>
  </si>
  <si>
    <t>Sheer Elegance Traslucida De 2.85 m Gray</t>
  </si>
  <si>
    <t>2.85 m</t>
  </si>
  <si>
    <t>Galicia De 2 m Marfil</t>
  </si>
  <si>
    <t>Contrapeso Oculto</t>
  </si>
  <si>
    <t>Sheer Elegance Poliester De 2.8 m White</t>
  </si>
  <si>
    <t>Sheer Elegance Poliester De 2.8 m Lila</t>
  </si>
  <si>
    <t>Contrapeso Grande Para Vertical Chocolate</t>
  </si>
  <si>
    <t>Contrapeso Grande Para Vertical Blanco</t>
  </si>
  <si>
    <t>Sheer Elegance Poliester De 2.8 m Dark Gray</t>
  </si>
  <si>
    <t>Escuadra Con Clip Sin Acabado Para Cofre Mediano</t>
  </si>
  <si>
    <t>Escuadra Con Clip Blanco Para Cofre Mediano</t>
  </si>
  <si>
    <t>Escuadra Con Clip Chocolate Para Cofre Mediano</t>
  </si>
  <si>
    <t>Escuadra Con Clip Ivory Para Cofre Mediano</t>
  </si>
  <si>
    <t>Motor Tubular Europeo De 35 mm de Rad Frec</t>
  </si>
  <si>
    <t>Motor Tubular Europeo De 35 mm Mecanico Rad Frec</t>
  </si>
  <si>
    <t>Motor Tubular Europeo De 25 mm De Baterias</t>
  </si>
  <si>
    <t>Control Bmighty Multicanal De 15 Canales DC1600</t>
  </si>
  <si>
    <t>Bracket Intermedio Ivory</t>
  </si>
  <si>
    <t>Bracket Intermedio Chocolate</t>
  </si>
  <si>
    <t>Canal Para Encajonar De 2 Pulgadas En 5.80 m Importado Blanco</t>
  </si>
  <si>
    <t>Servicios</t>
  </si>
  <si>
    <t>Entrega</t>
  </si>
  <si>
    <t>300 m</t>
  </si>
  <si>
    <t>Acero Latonado</t>
  </si>
  <si>
    <t>Laton Niquelado</t>
  </si>
  <si>
    <t>3.2 mm</t>
  </si>
  <si>
    <t>Cadena Acero Niquelado 4.8 mm Con 150 m</t>
  </si>
  <si>
    <t>Cadena Acero Niquelado No.10/ 4.5 mm Con 100 m</t>
  </si>
  <si>
    <t>Cadena Acero Niquelado No.10/ 4.5 mm Con 50 m.</t>
  </si>
  <si>
    <t>50 m</t>
  </si>
  <si>
    <t>Tapas Para Contrapeso Oculto Cuadrado Ivory</t>
  </si>
  <si>
    <t>Tapas Para Contrapeso Oculto Cuadrado Chocolate</t>
  </si>
  <si>
    <t>Tapas Para Contrapeso Oculto Cuadrado Blanco</t>
  </si>
  <si>
    <t>Contrapeso Oculto Cuadrado En 6.10 m Ivory</t>
  </si>
  <si>
    <t>Contrapeso Oculto Cuadrado En 6.10 m Chocolate</t>
  </si>
  <si>
    <t>Contrapeso Oculto Cuadrado En 6.10 m Blanco</t>
  </si>
  <si>
    <t>Contrapeso Oculto Cuadrado En 6.10 m Anodizado Natural</t>
  </si>
  <si>
    <t>Cadena Acero Niquelado No. 3/ 2.4 mm Con 300 m</t>
  </si>
  <si>
    <t>Cadena Acero Latonado No. 6/ 3.2 mm 100 m</t>
  </si>
  <si>
    <t>Cadena Acero Latonado No. 6/ 3.2 mm 50 m</t>
  </si>
  <si>
    <t>Cadena Acero Latonado No. 13/ 6.5 mm con 150 m</t>
  </si>
  <si>
    <t>RO De Inserto Plastico Con Pegamento 7 mm 50 m Para Cofre</t>
  </si>
  <si>
    <t>RO De Inserto Plastico Con Pegamento 9 mm 50 m Para Cofre</t>
  </si>
  <si>
    <t>Facetada Niquelado</t>
  </si>
  <si>
    <t>Cadena Facetada Niquelado No.10/ 4.5 mm Con 150 m</t>
  </si>
  <si>
    <t>Black Out Premium De 2.5 m Blanco</t>
  </si>
  <si>
    <t>Tapas Para Contrapeso Oculto Cuadrado Gris Oxford</t>
  </si>
  <si>
    <t>Cadena Laton Pulido No.10/ 4.5 mm 55 cm Con 2 Argollas Y 2</t>
  </si>
  <si>
    <t>Laton Pulido</t>
  </si>
  <si>
    <t>.55 cm</t>
  </si>
  <si>
    <t>2.4 mm</t>
  </si>
  <si>
    <t>4.5 mm</t>
  </si>
  <si>
    <t>Acero Inoxidable</t>
  </si>
  <si>
    <t>Cofre Mediano En 5.80 m Gris Oxford</t>
  </si>
  <si>
    <t>Gris Oxford</t>
  </si>
  <si>
    <t>Sheer Elegance Poliester De 2.8 m Durazno</t>
  </si>
  <si>
    <t>Tubo Enrollable De 1 1/2 Con Ranura Plana Reforzado En 6.10 m</t>
  </si>
  <si>
    <t>Bobina De 25 cm</t>
  </si>
  <si>
    <t>Bolsa</t>
  </si>
  <si>
    <t>Tubo Somfy Redondo De 40 mm 6.10 m</t>
  </si>
  <si>
    <t>Cadena Laton Niquelado No. 3/ 2.4 mm Con 100 m</t>
  </si>
  <si>
    <t>Cadena Laton Pulido No. 6/ 3.2 mm Con 100 m</t>
  </si>
  <si>
    <t>Cadena Laton Niquelado No.10/ 4.5 mm Con 100 m</t>
  </si>
  <si>
    <t>Conector Acero Niquelado No. 6</t>
  </si>
  <si>
    <t>Cofre Mediano En 6.10 m Natural Brillante</t>
  </si>
  <si>
    <t>Cadena Acero Niquelado No. 13/ 6.5 mm Con 50 m</t>
  </si>
  <si>
    <t>Terra</t>
  </si>
  <si>
    <t>Cofre Mediano En 6.10 m Chocolate Mate</t>
  </si>
  <si>
    <t>Chocolate Mate</t>
  </si>
  <si>
    <t>Barra De Giro De Cruz En 6.10 m Chocolate Mate</t>
  </si>
  <si>
    <t>Contrapeso Para Sheer Elegance Tipo A En 6.10 m Chocolate Mate</t>
  </si>
  <si>
    <t>Barra De Giro Sheer Tipo Europeo En 6.10 m Chocolate Mate</t>
  </si>
  <si>
    <t>Contrapeso Para Sheer Tipo Europeo En 6.10 m Chocolate Mate</t>
  </si>
  <si>
    <t>Riel Somfy de Motorizacion</t>
  </si>
  <si>
    <t>3.10 m</t>
  </si>
  <si>
    <t>Contrapeso Grande Para Vertical Gris</t>
  </si>
  <si>
    <t>Contrapeso Oculto Cuadrado En 5.80 m Blanco</t>
  </si>
  <si>
    <t>Motor Somfy Altus 60 Somfy</t>
  </si>
  <si>
    <t>Escuadra Bracket De pared Sin Clip 10 cm</t>
  </si>
  <si>
    <t>Cadena De Acero Niquelado No. 6 / 3.2 mm Venta Por Metro</t>
  </si>
  <si>
    <t>x metro</t>
  </si>
  <si>
    <t>Bobina De 30 cm</t>
  </si>
  <si>
    <t>Cofre Chico En 6.10 m Chocolate Mate</t>
  </si>
  <si>
    <t>Sheer Europea Tricolor De 2.80 m Chocolate (Duo Season).</t>
  </si>
  <si>
    <t>Galvanizada</t>
  </si>
  <si>
    <t>Acero Pavonado</t>
  </si>
  <si>
    <t>Base Ovalada En 6.10 m Chocolate Mate</t>
  </si>
  <si>
    <t>Malaga De 2.5 m Carne</t>
  </si>
  <si>
    <t>Carne</t>
  </si>
  <si>
    <t>Luxor Titanium</t>
  </si>
  <si>
    <t>Luxor</t>
  </si>
  <si>
    <t>Madera Chocolate</t>
  </si>
  <si>
    <t>Galeria Ejecutiva En 4.88 Gris</t>
  </si>
  <si>
    <t>Servicio de Empaquetado</t>
  </si>
  <si>
    <t>Motor Somfy LT503L</t>
  </si>
  <si>
    <t>Cofre Chico En 5.80 m Negro</t>
  </si>
  <si>
    <t>Toulouse</t>
  </si>
  <si>
    <t>Toulouse Cobre</t>
  </si>
  <si>
    <t>Cobre</t>
  </si>
  <si>
    <t>Toulouse Cream</t>
  </si>
  <si>
    <t>Cream</t>
  </si>
  <si>
    <t>Toulouse Gold</t>
  </si>
  <si>
    <t>Gold</t>
  </si>
  <si>
    <t>Toulouse Tan</t>
  </si>
  <si>
    <t>Tubo Liso De 2 Pulg Reforzado .065 En 6.10 m</t>
  </si>
  <si>
    <t>Ice Candy</t>
  </si>
  <si>
    <t>Candy</t>
  </si>
  <si>
    <t>Motor Somfy LS50, 1L</t>
  </si>
  <si>
    <t>Control Somfy Telis 14 Canales</t>
  </si>
  <si>
    <t>Kit Motor TUBE 406S2 Limites Electronicos 1L 40mm Incluye</t>
  </si>
  <si>
    <t>Motor A De 35 mm</t>
  </si>
  <si>
    <t>Motor A De 45 mm</t>
  </si>
  <si>
    <t>Motor B De 45 mm</t>
  </si>
  <si>
    <t>Motor Somfy 5105 2RTS</t>
  </si>
  <si>
    <t>Motor Somfy LS40</t>
  </si>
  <si>
    <t>Black Out Galicia de 2.5 m Beige</t>
  </si>
  <si>
    <t>Motor Somfy LT50ESSH</t>
  </si>
  <si>
    <t>Control Somfy Telis 5</t>
  </si>
  <si>
    <t>Intertec Somfy 1</t>
  </si>
  <si>
    <t>Soporte Motor Somfy Chumacera Para Cabezal de 2 Pulgadas</t>
  </si>
  <si>
    <t>Cargo</t>
  </si>
  <si>
    <t>Riel Para Hospital En 6.10 m Blanco</t>
  </si>
  <si>
    <t>Motor Somfy LSN40ER Top Mec</t>
  </si>
  <si>
    <t>Terra Miel Premium</t>
  </si>
  <si>
    <t>Miel</t>
  </si>
  <si>
    <t>Ice Rubi</t>
  </si>
  <si>
    <t>Rubi</t>
  </si>
  <si>
    <t>Screen 2000 De 2.5 m Verde Blanco</t>
  </si>
  <si>
    <t>Screen 2000 De 2.5 m Azul Blanco</t>
  </si>
  <si>
    <t>Black Out Granada De 2.5 m Azul Pizarra</t>
  </si>
  <si>
    <t>Contrapeso Curvo Para Cadena Blanco</t>
  </si>
  <si>
    <t>Sheer Eko Poliester De 2.5 m Crudo</t>
  </si>
  <si>
    <t>2.5 m</t>
  </si>
  <si>
    <t>Sheer Eko Poliester De 2.8 m Crudo</t>
  </si>
  <si>
    <t>Sheer Eko Poliester De 2.5 m Gris Claro</t>
  </si>
  <si>
    <t>Gris Claro</t>
  </si>
  <si>
    <t>Sheer Eko Poliester De 2.8 m Gris Claro</t>
  </si>
  <si>
    <t>Sheer Eko Poliester De 2.8 m Gris Oxford</t>
  </si>
  <si>
    <t>Sheer Poliester De 2.8 m Negro</t>
  </si>
  <si>
    <t>Sheer Poliester De 2.8 m Rojo</t>
  </si>
  <si>
    <t>Sheer Eko Poliester De 2.5 m Blanco</t>
  </si>
  <si>
    <t>Sheer Eko Poliester De 2.5 m Crema</t>
  </si>
  <si>
    <t>Sheer Eko Poliester De 2.5 m Chocolate</t>
  </si>
  <si>
    <t>Sheer Eko Poliester De 2.5 m Marron</t>
  </si>
  <si>
    <t>Sheer Eko Poliester De 2.5 m Azul Cielo</t>
  </si>
  <si>
    <t>Varilla de Fibra de Vidrio De 5 mm En 6 m Nacional</t>
  </si>
  <si>
    <t>Nacional</t>
  </si>
  <si>
    <t>Varilla De Fibra De Vidrio De 3 mm En 6 m Nacional</t>
  </si>
  <si>
    <t>Cofre Chico En 6.10 m Negro</t>
  </si>
  <si>
    <t>Cofre Mediano En 6.10 m Negro</t>
  </si>
  <si>
    <t>Base Ovalada En 6.10 m Negro</t>
  </si>
  <si>
    <t>Contrapeso Oculto Cuadrado En 6.10 m Gris Plata</t>
  </si>
  <si>
    <t>Gris Plata</t>
  </si>
  <si>
    <t>Premium</t>
  </si>
  <si>
    <t>Cofre 120 En 6.10 m Blanco</t>
  </si>
  <si>
    <t>Cofre 120 En 6.10 m Ivory</t>
  </si>
  <si>
    <t>Cofre 120 En 6.10 m Gris Metalico</t>
  </si>
  <si>
    <t>Gris Metalico</t>
  </si>
  <si>
    <t>Cofre 120 En 6.10 m Negro</t>
  </si>
  <si>
    <t>Cofre 120 En 6.10 m Chocolate</t>
  </si>
  <si>
    <t>Base Ovalada En 6.10 m Gris Metalico</t>
  </si>
  <si>
    <t>Contrapeso Para Sheer Elegance Tipo A En 6.10 m Gris Metalico</t>
  </si>
  <si>
    <t>Barra De Giro De Cruz En 6.10 m Gris Metalico</t>
  </si>
  <si>
    <t>Cofre Mediano En 6.10 m Gris Metalico</t>
  </si>
  <si>
    <t>Larga Ivory</t>
  </si>
  <si>
    <t>Escuadra Para Cofre Chico y De 120</t>
  </si>
  <si>
    <t>Clip De Instalacion Para Cofre Chico y De 120</t>
  </si>
  <si>
    <t>Bracket Intermedio Universal Para Sheer y Enrollable</t>
  </si>
  <si>
    <t>Portatela Cristal</t>
  </si>
  <si>
    <t>Cristal</t>
  </si>
  <si>
    <t>Escuadra Acrilica De Portatela</t>
  </si>
  <si>
    <t>Set De Mecanismo Para Cofre Mediano Con Tapas Ivory</t>
  </si>
  <si>
    <t>Malaga De 2.5 m Blanco</t>
  </si>
  <si>
    <t>Cofre Chico En 6.10 m Gris Metalico</t>
  </si>
  <si>
    <t>Escuadra De Instalacion Universal</t>
  </si>
  <si>
    <t>Contrapeso Oculto Cuadrado En 5.80 m Chocolate</t>
  </si>
  <si>
    <t>Contrapeso Oculto Cuadrado En 5.80 m Ivory</t>
  </si>
  <si>
    <t>Bobina De 20 cm</t>
  </si>
  <si>
    <t>Contrapeso Oculto Cuadrado En 5.80 m Gris Oxford</t>
  </si>
  <si>
    <t>Contrapeso Oculto Cuadrado En 5.80 m Anodizado Natural</t>
  </si>
  <si>
    <t>Cofre Mediano En 5.80 m Anodizado Natural</t>
  </si>
  <si>
    <t>Contrapeso Oculto Cerrado En 5.80 m Natural</t>
  </si>
  <si>
    <t>Bracket Dia y Noche</t>
  </si>
  <si>
    <t>Motor Somfy NC50, 2L 5M</t>
  </si>
  <si>
    <t>Control Somfy Remoto RTL</t>
  </si>
  <si>
    <t>Cofre Mediano En 5.80 m Negro</t>
  </si>
  <si>
    <t>Solera 1/8 x 1/2 Pulg En 3.66 m</t>
  </si>
  <si>
    <t>Contrapeso Oculto Cuadrado En 5.80 m Negro</t>
  </si>
  <si>
    <t>Tapas Para Contrapeso Oculto Cuadrado Negro</t>
  </si>
  <si>
    <t>Phifer 5000 De 1.87 m Seaglass silver</t>
  </si>
  <si>
    <t>silver</t>
  </si>
  <si>
    <t>Soporte Somfy De Motor Para Tubo Redondo De 40 mm</t>
  </si>
  <si>
    <t>Motor Tubular TUBE De 40 mm NR0/6-33-R9</t>
  </si>
  <si>
    <t>Control Somfy Remoto TUBE 5 Canales</t>
  </si>
  <si>
    <t>Galicia De 2.5 m Beige</t>
  </si>
  <si>
    <t>Sheer Con Black Out Bali De 3 m ambar</t>
  </si>
  <si>
    <t>Amabar</t>
  </si>
  <si>
    <t>Sheer Con Black Out Bali De 3 m Bronce</t>
  </si>
  <si>
    <t>Sheer Con Black Out Bali De 3 m Plata</t>
  </si>
  <si>
    <t>Plata</t>
  </si>
  <si>
    <t>Sheer Traslucida Marbella 3 m Grey Vision</t>
  </si>
  <si>
    <t>Grey</t>
  </si>
  <si>
    <t>Sheer Traslucida Marbella 3 m Birch</t>
  </si>
  <si>
    <t>Birch</t>
  </si>
  <si>
    <t>Sheer Traslucida Marbella 3 m Teak</t>
  </si>
  <si>
    <t>Teak</t>
  </si>
  <si>
    <t>Black Out Textil Combinado De 2.5 m Blanco-Rojo</t>
  </si>
  <si>
    <t>Receptor Somfy Para Corriente Directa RTS25</t>
  </si>
  <si>
    <t>Receptor</t>
  </si>
  <si>
    <t>Erin Black</t>
  </si>
  <si>
    <t>RO De Inserto Plastico Con Pegamento 11 mm 50 m Para Cofre</t>
  </si>
  <si>
    <t>Motor Tubular Bmighty 25 mm 1.1 Nm RF de Baterias</t>
  </si>
  <si>
    <t>Control Tube Remoto 15 Canales</t>
  </si>
  <si>
    <t>Contrapeso Plano Elegance</t>
  </si>
  <si>
    <t>Noche</t>
  </si>
  <si>
    <t>Liso Premium Cal. 22 Ivory 4.20</t>
  </si>
  <si>
    <t>Toldos</t>
  </si>
  <si>
    <t>Shades</t>
  </si>
  <si>
    <t>Manivela Para Toldo De 1.5 m Blanco</t>
  </si>
  <si>
    <t>Cadena Acero Pavonado No 3/ 2.4 mm Con 500 m</t>
  </si>
  <si>
    <t>Tubo Bmighty Para Motor 35 mm En 5.80 m SBM</t>
  </si>
  <si>
    <t>SBM</t>
  </si>
  <si>
    <t>Control Bmighty Multicanal 5 Canales RF</t>
  </si>
  <si>
    <t>Cofre Chico En 5.80 m Natural</t>
  </si>
  <si>
    <t>Cofre Chico En 5.80 m Chocolate Mate</t>
  </si>
  <si>
    <t>Muestrario De Cadena</t>
  </si>
  <si>
    <t>Contrapeso Para Toldo En 5.80 m Blanco</t>
  </si>
  <si>
    <t>Manivela</t>
  </si>
  <si>
    <t>Tubo Para Toldo Bmighty De 70 mm En 5.80 m</t>
  </si>
  <si>
    <t>Barra De Giro De Cruz En 5.80 m Chocolate</t>
  </si>
  <si>
    <t>Solera 3/4 x 1/8 En 3.66 m Blanco</t>
  </si>
  <si>
    <t>Cable Acero Para Toldo Venta por Metro de 2.5 mm</t>
  </si>
  <si>
    <t>Interfase Bmighty Smart Central 2.4 Ghz</t>
  </si>
  <si>
    <t>Inserto Plastico En 5.80 m Para Toldo</t>
  </si>
  <si>
    <t>Para Toldo</t>
  </si>
  <si>
    <t>Motor Tubular Bmighty 45 mm 10 Nm RF Silencioso</t>
  </si>
  <si>
    <t>45 mm</t>
  </si>
  <si>
    <t>Tubo SBM Bmighty Para Motor 45 mm En 5.80 m</t>
  </si>
  <si>
    <t>Motor Tubular Bmighty 45 mm 20 Nm RF Top Man</t>
  </si>
  <si>
    <t>Man</t>
  </si>
  <si>
    <t>Flejes</t>
  </si>
  <si>
    <t>Control Bmighty Monocanal DC1600</t>
  </si>
  <si>
    <t>Escuadra Bracket Para Cofre Mediano Premium</t>
  </si>
  <si>
    <t>Escuadra De Vertical Sin Uña</t>
  </si>
  <si>
    <t>Kit De Muestrarios De Telas</t>
  </si>
  <si>
    <t>Cadena De Acero Niquelado No. 3 / 2.4 mm Venta Por Metro</t>
  </si>
  <si>
    <t>Cadena De Acero Niquelado No. 10 / 4.5 mm Venta Por Metro</t>
  </si>
  <si>
    <t>Black Out Textil Combinado De 2.5 m Blanco-Crema</t>
  </si>
  <si>
    <t>Black Out Textil De 2.5 m Ivory</t>
  </si>
  <si>
    <t>Duo Basic De 2.6 m Provincial Blue</t>
  </si>
  <si>
    <t>Duo Basic De 2.6 m Purple</t>
  </si>
  <si>
    <t>Purple</t>
  </si>
  <si>
    <t>Duo Season Natural 2.8 m Dawn</t>
  </si>
  <si>
    <t>Dawn</t>
  </si>
  <si>
    <t>FL Berlin De 2.8 m Sand</t>
  </si>
  <si>
    <t>FL Berlin De 2.8 m Kakhy</t>
  </si>
  <si>
    <t>Kakhy</t>
  </si>
  <si>
    <t>FL Berlin De 2.8 m Grey</t>
  </si>
  <si>
    <t>Charcoal</t>
  </si>
  <si>
    <t>Phifer 5000 De 2.5 m Seaglass Chardoney</t>
  </si>
  <si>
    <t>Chardoney</t>
  </si>
  <si>
    <t>Phifer 5000 De 1.87 m Tweed Bukeyed</t>
  </si>
  <si>
    <t>Bukeyed</t>
  </si>
  <si>
    <t>Phifer 5000 De 2.49 m Tweed B</t>
  </si>
  <si>
    <t>Tweed</t>
  </si>
  <si>
    <t>Phifer 5000 De 2.5 m Jutte Latte</t>
  </si>
  <si>
    <t>Latte</t>
  </si>
  <si>
    <t>Phifer 5000 De 2.5 m Bark Tig</t>
  </si>
  <si>
    <t>Bark Tig</t>
  </si>
  <si>
    <t>Phifer 2390 De 2.4 m Metalizado-Oyster Pearl Grey</t>
  </si>
  <si>
    <t>Sevilla Con Black Out De 2.5 m Gray</t>
  </si>
  <si>
    <t>Control Bmighty De Pared Monocanal RF</t>
  </si>
  <si>
    <t>Kit De Toldo Bmighty Con Adaptador De 45 a 70 mm</t>
  </si>
  <si>
    <t>Control Somfy Monocanal</t>
  </si>
  <si>
    <t>Base Tipo A Rolux En 6.10 m Chocolate</t>
  </si>
  <si>
    <t>Vinil</t>
  </si>
  <si>
    <t>FL Berlin De 2.8 m Light Grey</t>
  </si>
  <si>
    <t>Light Grey</t>
  </si>
  <si>
    <t>Tubo Enrollable De 1 1/2 Con Ranura Plana Reforzado En 5.80 m</t>
  </si>
  <si>
    <t>Tubo Sheer De 1-1/2 Con Ranura Plana Reforzado En 5.80 m</t>
  </si>
  <si>
    <t>Sheer Con Black Out Eko 2.8 m Coffe Brown</t>
  </si>
  <si>
    <t>Economico</t>
  </si>
  <si>
    <t>Sheer Elegance Traslucida De 3 m Gray</t>
  </si>
  <si>
    <t>Tapas Para Contrapeso Oculto Cuadrado Gris Claro</t>
  </si>
  <si>
    <t>Sheer Elegance Poliester De 3 m Chocolate</t>
  </si>
  <si>
    <t>Control Bmighty Monocanal RF Movil</t>
  </si>
  <si>
    <t>Sheer Elegance Traslucida De 3 m Ivory</t>
  </si>
  <si>
    <t>Sheer Elegance Traslucida De 3 m Khaky</t>
  </si>
  <si>
    <t>Khaky</t>
  </si>
  <si>
    <t>Sheer Elegance Traslucida De 3 m Chocolate</t>
  </si>
  <si>
    <t>Sheer Elegance Traslucida De 3 m Brown</t>
  </si>
  <si>
    <t>Sheer Elegance Poliester De 3 m Dark Gray</t>
  </si>
  <si>
    <t>Accesorios Bmighty Trad 45 mm Para 1 Lienzo</t>
  </si>
  <si>
    <t>Sheer Elegance Poliester De 3 m Black</t>
  </si>
  <si>
    <t>Tela Sevilla De 2.50 m Gris</t>
  </si>
  <si>
    <t>Portatela Cler Edge Ivory Premium</t>
  </si>
  <si>
    <t>Mecanismo Dia Y Noche 1-1/2 Chico Negro</t>
  </si>
  <si>
    <t>Mecanismo Dia Y Noche 1-1/2 Chico Ivory</t>
  </si>
  <si>
    <t>Mecanismo Dia Y Noche 1-1/2 Chico Chocolate</t>
  </si>
  <si>
    <t>Motor Tubular Bmighty Bidireccional HandCrank 45mm 50 Nm Toldo RF</t>
  </si>
  <si>
    <t>Mecanismo Dia Y Noche 1-1/2 Chico Blanco</t>
  </si>
  <si>
    <t>Motor Tubular Bmighty Bidireccional 45 mm WIFI 20 Nm Top Elec</t>
  </si>
  <si>
    <t>Sheer Eko Poliester De 2.5 m Azul Provincial</t>
  </si>
  <si>
    <t>Sheer Elegance Poliester De 2.8 m Purpura</t>
  </si>
  <si>
    <t>Purpura</t>
  </si>
  <si>
    <t>Screen 2000 De 2 m White</t>
  </si>
  <si>
    <t>Screen 2000 De 2.5 m White</t>
  </si>
  <si>
    <t>Screen 2000 De 3 m White</t>
  </si>
  <si>
    <t>Screen 2000 De 2 m White Line</t>
  </si>
  <si>
    <t>Screen 2000 De 2.5 m White Line</t>
  </si>
  <si>
    <t>Screen 2000 De 3 m White Line</t>
  </si>
  <si>
    <t>Screen 2000 De 2 m White Grey</t>
  </si>
  <si>
    <t>Screen 2000 De 2.5 m White Grey</t>
  </si>
  <si>
    <t>Screen 2000 De 3 m White Grey</t>
  </si>
  <si>
    <t>Screen 4000 De 2 m White</t>
  </si>
  <si>
    <t>Screen 4000 De 2.5 m White</t>
  </si>
  <si>
    <t>Screen 4000 De 3 m White</t>
  </si>
  <si>
    <t>Screen 4000 De 2 m White Line</t>
  </si>
  <si>
    <t>Screen 4000 De 2.5 m White Line</t>
  </si>
  <si>
    <t>Screen 4000 De 3 m White Line</t>
  </si>
  <si>
    <t>Screen 4000 De 2 m White Grey</t>
  </si>
  <si>
    <t>Screen 4000 De 2.5 m White Grey</t>
  </si>
  <si>
    <t>Screen 4000 De 3 m White Grey</t>
  </si>
  <si>
    <t>Screen 4000 De 2.5 m Linen</t>
  </si>
  <si>
    <t>Screen 4000 De 2.5 m Pewter</t>
  </si>
  <si>
    <t>Tela Sevilla De 2.20 m Capuchino</t>
  </si>
  <si>
    <t>Capuchino</t>
  </si>
  <si>
    <t>Herramienta</t>
  </si>
  <si>
    <t>Sevilla Con Black Out De 2.20 m Beige</t>
  </si>
  <si>
    <t>Black Out Textil Combinado De 2.5 m Blanco-Sand</t>
  </si>
  <si>
    <t>Sistema Tradicional</t>
  </si>
  <si>
    <t>Intermedio Bmighty Trad 45 mm</t>
  </si>
  <si>
    <t>Accesorios Bmighty Trad 35 mm Para 1 Lienzo</t>
  </si>
  <si>
    <t>Sheer Con Black Out Eko 2.8 m Gray</t>
  </si>
  <si>
    <t>Tubo Redondo Especial 3/4 Pulg 0.65 Anodizado Natural</t>
  </si>
  <si>
    <t>0.65 Pulg.</t>
  </si>
  <si>
    <t>Tubo Redondo Especial 1 Pulg 0.65 Anodizado Natural 6 m</t>
  </si>
  <si>
    <t>Sheer Con Black Out Eko 2.8 m Brown (Chocolate)</t>
  </si>
  <si>
    <t>Black Out Textil Combinado De 2.5 m Blanco-Blanco</t>
  </si>
  <si>
    <t>Tubo Para Toldo Bmighty De 70 mm En 4 m</t>
  </si>
  <si>
    <t>Intermedio Bmighty Trad 35 mm</t>
  </si>
  <si>
    <t>Golden</t>
  </si>
  <si>
    <t>Portatela Cler Edge Blanco Premium</t>
  </si>
  <si>
    <t>Phifer 2701 Sheerweave De 63 Pulgadas Oyster Pewter</t>
  </si>
  <si>
    <t>Oyster Pewter</t>
  </si>
  <si>
    <t>Barra De Giro De Cruz Premium En 5.8 m Black</t>
  </si>
  <si>
    <t>Bronce Chocolate Mate</t>
  </si>
  <si>
    <t>Barra De Giro De Cruz Premium En 5.80 m Anodizado natural</t>
  </si>
  <si>
    <t>Cofre Mediano En 6.10 m Gris Oxford</t>
  </si>
  <si>
    <t>Cargador USB-V8 12V Para Motor 25 mm</t>
  </si>
  <si>
    <t>Cargador Plug 3.4 mm De 1.2 Am Para Motor 35 mm</t>
  </si>
  <si>
    <t>Phifer 2100 De 2.5 m White</t>
  </si>
  <si>
    <t>Solera De 1/16 X 1 Pulgada En 6.10 m Sin Acabado</t>
  </si>
  <si>
    <t>Accesorios de Motor Somfy 35mm 2L Tradicional</t>
  </si>
  <si>
    <t>Motor Tubular Bmighty 35 mm 6 Nm WIFI RF</t>
  </si>
  <si>
    <t>Interruptor Inteligente WiFi De Pared White</t>
  </si>
  <si>
    <t>WiFi</t>
  </si>
  <si>
    <t>Motor Tubular Bmighty 35 mm 6 Nm Alambrico 4 Hilos Top Man</t>
  </si>
  <si>
    <t>Cofre Chico En 6.10 m Gris Oxford</t>
  </si>
  <si>
    <t>Toldo Mecanico Sunset Retractil 3.95 x 3 m Perfil Blanco Tela Ivory</t>
  </si>
  <si>
    <t>Perfil Blanco Tela Ivory</t>
  </si>
  <si>
    <t>Toldo Mecanico Sunset Retractil 3.95 x 3 m Perfil Gris Tela Grey</t>
  </si>
  <si>
    <t>Perfil Gris Tela Grey</t>
  </si>
  <si>
    <t>Toldo Mecanico Sunset Retractil 3.95 x 3 m Perfil Negro Tela Dark Grey</t>
  </si>
  <si>
    <t>Perfil Negro Tela Dark Grey</t>
  </si>
  <si>
    <t>Toldo Mecanico Sunset Retractil 5.95 x 3.5 m Perfil Blanco Tela Ivory</t>
  </si>
  <si>
    <t>Toldo Motorizado Sunset Retractil 3.95 x 3 m Perfil Bco T S. Pe</t>
  </si>
  <si>
    <t>Motorizado</t>
  </si>
  <si>
    <t>Perfil Blanco</t>
  </si>
  <si>
    <t>Toldo Motorizado Sunset Retractil 3.95 x 3 m Perfil Gris T S. P</t>
  </si>
  <si>
    <t>Perfil Gris</t>
  </si>
  <si>
    <t>Toldo Motorizado Sunset Retractil 3.95 x 3 m Perfil Negro S. Pe</t>
  </si>
  <si>
    <t>Perfil Negro</t>
  </si>
  <si>
    <t>Toldo Motorizado Sunset Retractil 5.95 x 3.5 m Perfil Bco S. P</t>
  </si>
  <si>
    <t>Cable De Acero Para Toldo RO Con 80 m De 3 mm</t>
  </si>
  <si>
    <t>Control Bmighty De Pared Timer Monocanal RF</t>
  </si>
  <si>
    <t>Liso Premium Cal. 27 4.20 m White</t>
  </si>
  <si>
    <t>Motor Tubular Bmighty 35 mm 10 Nm RF Top Elec</t>
  </si>
  <si>
    <t>Braun De 2.85 m Dark Gray (Woods Oxford)</t>
  </si>
  <si>
    <t>Braun</t>
  </si>
  <si>
    <t>Oxford</t>
  </si>
  <si>
    <t>Control Bmighty Bicanal Para Cortinero</t>
  </si>
  <si>
    <t>Motor Tubular Bmighty 35 mm 10 Nm RF Top Man</t>
  </si>
  <si>
    <t>Cofre 120 En 6.10 m Gris Oxford</t>
  </si>
  <si>
    <t>Mica Transparente Para Cofre Mediano Rollo De 100 m.</t>
  </si>
  <si>
    <t>Motor Tubular Bmighty 35 mm 3 Nm RF De Baterias</t>
  </si>
  <si>
    <t>Motor Cortinero Bmighty RF Alambrico</t>
  </si>
  <si>
    <t>Mango de Plastico Para Tubo de 1/2 Pulgada</t>
  </si>
  <si>
    <t>Canal Para Encajonar De 2 Pulgadas En 5.80 m Importado Anodizado</t>
  </si>
  <si>
    <t>Solera 1 x1/16 Pulg 3.66 m Sin Acabado</t>
  </si>
  <si>
    <t>Azul Provincial</t>
  </si>
  <si>
    <t>Barra De Giro De Cruz Premium En 5.8 m Chocolate Brillante</t>
  </si>
  <si>
    <t>Toldo Mecanico Sunset Retractil 5.95 x 3.5m Perfil Negro Tela Dark Grey</t>
  </si>
  <si>
    <t>Toldo Mecanico Sunset Retractil 5.95 x 3.5 m Perfil Gris Tela Grey</t>
  </si>
  <si>
    <t>Popote Plastico Blanco 4 mm En 6 m</t>
  </si>
  <si>
    <t>Base Ovalada En 5.80 m Imp. Blanco</t>
  </si>
  <si>
    <t>Brazo</t>
  </si>
  <si>
    <t>Control Somfy RTS16</t>
  </si>
  <si>
    <t>Motor Tubular Somfy 60 mm 80 Nm</t>
  </si>
  <si>
    <t>Disco Para Romana Pesada</t>
  </si>
  <si>
    <t>Cadena Sin Fin De 2.50 m Blanca</t>
  </si>
  <si>
    <t>Motor Tubular Somfy 50 mm 6Nm/38 RTS</t>
  </si>
  <si>
    <t>Sheer Eko Poliester De 2.85 m Blanco</t>
  </si>
  <si>
    <t>Pisa Alfombra En 6.10 m Negro Mate</t>
  </si>
  <si>
    <t>Tubo Para Toldo Bmighty 79 mm En 5.80 m</t>
  </si>
  <si>
    <t>Sheer Con Black Out Eko 2.8 m Black</t>
  </si>
  <si>
    <t>Adaptador Bmighty SBM De 35 a 45 mm</t>
  </si>
  <si>
    <t>Screen Premium 3000 De 3 m Beige</t>
  </si>
  <si>
    <t>Black Out Premium De 2 m Blanco</t>
  </si>
  <si>
    <t>Motor Altus RTS 506 S2</t>
  </si>
  <si>
    <t>Cadena Sin Fin De 3.00 m Blanca</t>
  </si>
  <si>
    <t>Bracket Para Cofre Mediano Tapa Duo Royal</t>
  </si>
  <si>
    <t>Braun De 2.85 m Ivory (Woods Natural)</t>
  </si>
  <si>
    <t>Clip De Techo Para Cofre Mediano</t>
  </si>
  <si>
    <t>Bobina De 9 cm</t>
  </si>
  <si>
    <t>Asistente Virtual Alexa 4ta Gen</t>
  </si>
  <si>
    <t>Toldo Vertical</t>
  </si>
  <si>
    <t>Alexa</t>
  </si>
  <si>
    <t>Asistente Virtual Alexa Con Reloj 4ta Gen</t>
  </si>
  <si>
    <t>Asistente Virtual Alexa Con Pantalla Inteligente 5.5 pulg</t>
  </si>
  <si>
    <t>Accesorios Bmighty SBM 35 mm Para 1 Lienzo</t>
  </si>
  <si>
    <t>Intermedio Bmighty SBM 35 mm</t>
  </si>
  <si>
    <t>Accesorios Bmighty SBM 45 mm Para 1 Lienzo</t>
  </si>
  <si>
    <t>Intermedio Bmighty SBM 45 mm</t>
  </si>
  <si>
    <t>Sheer Europea 4.5 De 2.8 m Mushroom Ivory/Duo Season Natural 2</t>
  </si>
  <si>
    <t>Interruptor Inteligente WiFi De Pared Black</t>
  </si>
  <si>
    <t>Kit Motor Tubular Somfy 50 mm 10 NM/38 RPM 120 VCA RTS</t>
  </si>
  <si>
    <t>Base Ovalada Sin Acabado Nal 5.80 m Premium</t>
  </si>
  <si>
    <t>Punta 1-1/2</t>
  </si>
  <si>
    <t>Contacto WiFi Inteligente Mini Smart Plug 2400 W</t>
  </si>
  <si>
    <t>Contacto</t>
  </si>
  <si>
    <t>Varilla De Fibra De Vidrio De 10 mm En 6 m Nacional</t>
  </si>
  <si>
    <t>Galleta Bmighty SkyLine 25 mm</t>
  </si>
  <si>
    <t>Metro Adicional Cortinero Motorizado Onda Perfecta</t>
  </si>
  <si>
    <t>Foco Inteligente Wifi</t>
  </si>
  <si>
    <t>Foco</t>
  </si>
  <si>
    <t>Sheer Elegance Poliester De 3 m White</t>
  </si>
  <si>
    <t>Black Out Premium De 2.5 m Perla</t>
  </si>
  <si>
    <t>Cadena Sin Fin De 2.40 m Chocolate</t>
  </si>
  <si>
    <t>Cadena Sin Fin De 2.40 m Gris</t>
  </si>
  <si>
    <t>Cadena Sin Fin De 2.40 m Ivory</t>
  </si>
  <si>
    <t>Cadena Sin Fin De 2.40 m Negra</t>
  </si>
  <si>
    <t>Cadena Sin Fin De 3.00 m Chocolate</t>
  </si>
  <si>
    <t>Cadena Sin Fin De 3.00 m Gris</t>
  </si>
  <si>
    <t>Cadena Sin Fin De 3.00 m Ivory</t>
  </si>
  <si>
    <t>Cadena Sin Fin De 3.00 m Negra</t>
  </si>
  <si>
    <t>Cadena Sin Fin De 3.60 m Chocolate</t>
  </si>
  <si>
    <t>Cadena Sin Fin De 3.60 m Gris</t>
  </si>
  <si>
    <t>Cadena Sin Fin De 3.60 m Ivory</t>
  </si>
  <si>
    <t>Cadena Sin Fin De 3.60 m Negra</t>
  </si>
  <si>
    <t>Cadena Sin Fin De 4.20 m Chocolate</t>
  </si>
  <si>
    <t>Cadena Sin Fin De 4.20 m Gris</t>
  </si>
  <si>
    <t>Cadena Sin Fin De 4.20 m Ivory</t>
  </si>
  <si>
    <t>Cadena Sin Fin De 4.20 m Negra</t>
  </si>
  <si>
    <t>Contrapeso Para Toldo En 5.80 m Gris</t>
  </si>
  <si>
    <t>Manivela Para Toldo De 1.5 m Gris</t>
  </si>
  <si>
    <t>Camara WIFI De Seguridad C200 Blanca</t>
  </si>
  <si>
    <t>Asistente Virtual Alexa Con Pantalla Inteligente 8 pulg Blanco</t>
  </si>
  <si>
    <t>Asistente Virtual Alexa Con Pantalla Inteligente 8 pulg Negro</t>
  </si>
  <si>
    <t>Felpa</t>
  </si>
  <si>
    <t>Foco Inteligente Wifi WiZ</t>
  </si>
  <si>
    <t>Inserto Negro Para Contrapeso Elegance 2.50 m</t>
  </si>
  <si>
    <t>Contrapeso Plano</t>
  </si>
  <si>
    <t>Barra De Giro De Cruz Premium En 5.8 m Natural Brillante</t>
  </si>
  <si>
    <t>Sheer Con Black Out Bali De 3 m Moka</t>
  </si>
  <si>
    <t>Moka</t>
  </si>
  <si>
    <t>Barra De Giro Sheer Tipo Europeo En 6.10 m Anodizado Natural</t>
  </si>
  <si>
    <t>Tubo Sheer Ligero de 1-1/2 Eco En 5.80 m Imp.</t>
  </si>
  <si>
    <t>Tubo Enrollable Ligero 1 1/2 Eco de 5.80 m Imp.</t>
  </si>
  <si>
    <t>Bobina De 50 cm</t>
  </si>
  <si>
    <t>Pija Para Tapa Ovalada 1/2 Pulg</t>
  </si>
  <si>
    <t>Cubierta de Riel Inferior Para Shangrila 5.80 m Ivory</t>
  </si>
  <si>
    <t>Riel Inferior P/Shangrila 5.80 m Ivory</t>
  </si>
  <si>
    <t>Control Bmighty Multicanal De 15 Canales RF</t>
  </si>
  <si>
    <t>Conector Acero Niquelado No.10/ 4.5 mm</t>
  </si>
  <si>
    <t>Black Out Premium De 2 m Gris</t>
  </si>
  <si>
    <t>Black Out Premium De 2 m Gris Oxford</t>
  </si>
  <si>
    <t>Contrapeso Curvo Para Cadena Ivory</t>
  </si>
  <si>
    <t>Contrapeso Curvo Para Cadena Gris</t>
  </si>
  <si>
    <t>Contrapeso Curvo Para Cadena Negro</t>
  </si>
  <si>
    <t>Contrapeso Curvo Para Cadena Chocolate</t>
  </si>
  <si>
    <t>Control Bmighty Monocanal DC1600 Bidireccional</t>
  </si>
  <si>
    <t>Control Bmighty Monocanal de Pared Bidireccional Sob Ped</t>
  </si>
  <si>
    <t>Control Bmighty Multicanal DC1600 15 Canales Bidireccional</t>
  </si>
  <si>
    <t>Panel Solar Bmighty Para Motor de 35 mm</t>
  </si>
  <si>
    <t>Motor Tubular Bmighty Bidireccional 35 mm 6 Nm De Bateria Top Elec</t>
  </si>
  <si>
    <t>Cargador USB-Tipo C Para Motor 35 mm Baterias Bidireccional</t>
  </si>
  <si>
    <t>Metro Adicional Cortinero Motorizado Tradicional</t>
  </si>
  <si>
    <t>Screen Premium 3000 De 2.5 m Grey</t>
  </si>
  <si>
    <t>Conector Para Riel Cortinero Motorizado</t>
  </si>
  <si>
    <t>Cinta Dentada Para Perfil Cortinero Motorizado Venta Por mtro</t>
  </si>
  <si>
    <t>Duo Bo Serenity De 2.85 m White</t>
  </si>
  <si>
    <t>Duo Bo Serenity De 2.85 m Natural</t>
  </si>
  <si>
    <t>Duo Bo Serenity De 2.85 m Light Grey</t>
  </si>
  <si>
    <t>Duo Bo Serenity De 2.85 m Kakhy</t>
  </si>
  <si>
    <t>Duo Bo Serenity De 2.85 m Coffe Brown</t>
  </si>
  <si>
    <t>Duo Bo Serenity De 2.85 m Brown</t>
  </si>
  <si>
    <t>Duo Bo Serenity De 2.85 m Black</t>
  </si>
  <si>
    <t>Sensor de Sol Bmighty</t>
  </si>
  <si>
    <t>Sensor de Movimiento Para Toldo Bmighty</t>
  </si>
  <si>
    <t>Carro Maestro Curvo Para Cortinero Motorizado</t>
  </si>
  <si>
    <t>Carro Maestro Tradicional Para Cortinero Motorizado</t>
  </si>
  <si>
    <t>Carrito Para Cortinero Tradicional Motorizado</t>
  </si>
  <si>
    <t>Cinta Con Broche Para Cortinero Onda Perfecta</t>
  </si>
  <si>
    <t>Interruptor Bmighty De Pared Bicanal Alambrico 60</t>
  </si>
  <si>
    <t>Tope / Bola Abierta 8.5 Acero Niquelado millar</t>
  </si>
  <si>
    <t>Cinta personalizada</t>
  </si>
  <si>
    <t>Rollo de Bolsa Natural (playo)</t>
  </si>
  <si>
    <t>Duo Mayo De 2.80 m White</t>
  </si>
  <si>
    <t>Duo Mayo De 2.80 m Ivory</t>
  </si>
  <si>
    <t>Duo Mayo De 2.80 m Chocolate</t>
  </si>
  <si>
    <t>Duo Mayo De 2.80 m Gray</t>
  </si>
  <si>
    <t>Duo Vera De 2.80 m Ivory</t>
  </si>
  <si>
    <t>Duo Vera De 2.80 m Beige</t>
  </si>
  <si>
    <t>Duo Vera De 2.80 m Chocolate</t>
  </si>
  <si>
    <t>Duo Vera De 2.80 m Gray</t>
  </si>
  <si>
    <t>CODIGO</t>
  </si>
  <si>
    <t>DESCRIPCION</t>
  </si>
  <si>
    <t>BO 500 De 2 m Blanco</t>
  </si>
  <si>
    <t>BO 500 De 2 m Grey</t>
  </si>
  <si>
    <t>BO 500 De 3 m Blanco</t>
  </si>
  <si>
    <t>BO 500 De 3 m Grey</t>
  </si>
  <si>
    <t>BO Long Beach De 2.5 m Blanco</t>
  </si>
  <si>
    <t>BO Long Beach De 2.5 m Samba</t>
  </si>
  <si>
    <t>BO Long Beach De 2.5 m Ivory</t>
  </si>
  <si>
    <t>Screen Basic De 2.5 m Pebblestone</t>
  </si>
  <si>
    <t>Screen Basic De 2 m Pebblestone</t>
  </si>
  <si>
    <t>FL Budelli 2.5 m Oyster</t>
  </si>
  <si>
    <t>FL Budelli 2.5 m Shell</t>
  </si>
  <si>
    <t>FL Budelli 2.5 m Sand</t>
  </si>
  <si>
    <t>Duo Season 2.8 m Sunset</t>
  </si>
  <si>
    <t>BO 500 De 2.5 m Blanco</t>
  </si>
  <si>
    <t>BO 500 De 2.5 m Grey</t>
  </si>
  <si>
    <t>BO Long Beach De 2.5 m Mandarin</t>
  </si>
  <si>
    <t>BO Long Beach De 2.5 m Coffee</t>
  </si>
  <si>
    <t>BO Long Beach De 2.5 m Negro</t>
  </si>
  <si>
    <t>Dimout 3 m Coffe Brown</t>
  </si>
  <si>
    <t>Dimout 3 m Brown</t>
  </si>
  <si>
    <t>Dimout 3 m Natural</t>
  </si>
  <si>
    <t>BO 500 De 2.5 m Negro</t>
  </si>
  <si>
    <t>Duo Season 2.8 m Spring</t>
  </si>
  <si>
    <t>BO 500 De 3 m Negro</t>
  </si>
  <si>
    <t>Screen Soft De 2.5 m White</t>
  </si>
  <si>
    <t>Screen Soft De 2.5 m White Bone</t>
  </si>
  <si>
    <t>Screen Basic De 2.5 m Chalk</t>
  </si>
  <si>
    <t>Screen Basic De 2.5 m Alabaster</t>
  </si>
  <si>
    <t>Screen Basic De 2.5 m Granite</t>
  </si>
  <si>
    <t>Screen Soft De 2.5 m White Platinum</t>
  </si>
  <si>
    <t>Screen Soft De 3 m White</t>
  </si>
  <si>
    <t>Screen Basic De 3 m Chalk</t>
  </si>
  <si>
    <t>Screen Soft De 3 m White Platinum</t>
  </si>
  <si>
    <t>Screen Basic De 3 m Granite</t>
  </si>
  <si>
    <t>Screen Basic De 3 m Alabaster</t>
  </si>
  <si>
    <t>Screen Soft De 2 m White Platinum</t>
  </si>
  <si>
    <t>Screen Basic De 2.5 m Ebony (Negro)</t>
  </si>
  <si>
    <t>Screen Basic De 2 m Chalk</t>
  </si>
  <si>
    <t>Screen Basic De 2 m Alabaster</t>
  </si>
  <si>
    <t>Screen Basic De 2 m Granite</t>
  </si>
  <si>
    <t>Screen Soft De 2.5 m Black (Negro)</t>
  </si>
  <si>
    <t>Screen Soft De 2 m White</t>
  </si>
  <si>
    <t>Screen Soft De 3 m White Bone</t>
  </si>
  <si>
    <t>Screen Soft De 2.5 m Chocolate</t>
  </si>
  <si>
    <t>Screen Soft De 2 m Black</t>
  </si>
  <si>
    <t>Dimout 3 m Oxford</t>
  </si>
  <si>
    <t>Screen Soft De 2 m Bone</t>
  </si>
  <si>
    <t>Screen Soft De 2.5 m Bone</t>
  </si>
  <si>
    <t>Screen Basic De 2 m Ebony (Negro)</t>
  </si>
  <si>
    <t>Screen Soft De 2 m White Bone</t>
  </si>
  <si>
    <t>Screen Soft De 2.5 m Charcoal Grey</t>
  </si>
  <si>
    <t>Duo Season 2.8 m Summer</t>
  </si>
  <si>
    <t>Duo Season 2.8 m Winter</t>
  </si>
  <si>
    <t>Screen Soft De 2 m Charcoal Grey</t>
  </si>
  <si>
    <t>Screen Soft De 2 m Chocolate</t>
  </si>
  <si>
    <t>Screen Basic De 2.5 m Tobacco</t>
  </si>
  <si>
    <t>Screen Basic De 2 m Tobacco</t>
  </si>
  <si>
    <t>Screen Basic De 2 m Pewter</t>
  </si>
  <si>
    <t>Screen Basic De 2.5 m Pewter</t>
  </si>
  <si>
    <t>BO 500 De 2 m Negro</t>
  </si>
  <si>
    <t>BO Budelli De 2.5 m White</t>
  </si>
  <si>
    <t>Dimout 3 m Kakhy</t>
  </si>
  <si>
    <t>Screen Soft De 3 m Charcoal Grey</t>
  </si>
  <si>
    <t>BO Ipanema De 2.5 m Beige</t>
  </si>
  <si>
    <t>BO Ipanema De 2.5 m Blanco</t>
  </si>
  <si>
    <t>BO Long Beach De 2.5 m Silver</t>
  </si>
  <si>
    <t>FL Ipanema De 2.4 m White</t>
  </si>
  <si>
    <t>FL Ipanema De 2.4 m Ivory</t>
  </si>
  <si>
    <t>BO Sidney De 3 m Blanco</t>
  </si>
  <si>
    <t>BO Sidney De 3 m Gris</t>
  </si>
  <si>
    <t>BO Sidney De 3 m Ivory</t>
  </si>
  <si>
    <t>FL Sidney De 3 m Blanco</t>
  </si>
  <si>
    <t>FL Sidney De 3 m Gris</t>
  </si>
  <si>
    <t>FL Sidney De 3 m Ivory</t>
  </si>
  <si>
    <t>Bright 2.85 m Polar</t>
  </si>
  <si>
    <t>Bright 2.85 m Aurora</t>
  </si>
  <si>
    <t>Bright 2.85 m Noche</t>
  </si>
  <si>
    <t>Duo Dimout 3 M Soft Graphite (Gris O...</t>
  </si>
  <si>
    <t>BO Long Beach De 2.5 m Ocean Blue</t>
  </si>
  <si>
    <t>BO Budelli De 2.5 m Beige</t>
  </si>
  <si>
    <t>BO Budelli De 2.5 m Gray</t>
  </si>
  <si>
    <t>BO Budelli De 2.5 m Gold</t>
  </si>
  <si>
    <t>BO Montreal De 2 m Chalk</t>
  </si>
  <si>
    <t>BO Montreal De 2 m Alabaster</t>
  </si>
  <si>
    <t>BO Montreal De 2.5 m Alabaster</t>
  </si>
  <si>
    <t>BO Montreal De 2.5 m Chalk</t>
  </si>
  <si>
    <t>BO Montreal De 2.5 m Grey</t>
  </si>
  <si>
    <t>BO Montreal De 2.5 m Steel</t>
  </si>
  <si>
    <t>BO Montreal De 2.5 m Ivory</t>
  </si>
  <si>
    <t>BO 500 De 3 m Alabaster</t>
  </si>
  <si>
    <t>BO 500 De 2 m Alabaster</t>
  </si>
  <si>
    <t>BO 500 De 2.5 m Alabaster</t>
  </si>
  <si>
    <t>BO Long Beach De 2.5 m Gris</t>
  </si>
  <si>
    <t>BO 500 De 2.5 m Dark Grey</t>
  </si>
  <si>
    <t>BO Long Beach De 2.5 m Burgundy</t>
  </si>
  <si>
    <t>BO Long Beach De 2.5 m Stone</t>
  </si>
  <si>
    <t>BO Luxury De 3 m White</t>
  </si>
  <si>
    <t>BO Luxury De 3 m Beige</t>
  </si>
  <si>
    <t>BO Luxury De 3 m Stone</t>
  </si>
  <si>
    <t>BO Luxury De 3 m Dark Grey</t>
  </si>
  <si>
    <t>BO Luxury De 3 m Samba</t>
  </si>
  <si>
    <t>BO Ohio De 2.5 m White</t>
  </si>
  <si>
    <t>BO Ohio De 2.5 m Stone</t>
  </si>
  <si>
    <t>BO Ohio De 2.5 m Samba</t>
  </si>
  <si>
    <t>BO Ohio De 2.5 m Steel</t>
  </si>
  <si>
    <t>BO Sidney De 3 m Light Grey</t>
  </si>
  <si>
    <t>BO Texture De 2.6 m Sand</t>
  </si>
  <si>
    <t>BO Texture De 2.6 m White</t>
  </si>
  <si>
    <t>BO Texture De 2.6 m Grey</t>
  </si>
  <si>
    <t>Advantage 3 m 101 White</t>
  </si>
  <si>
    <t>Advantage 3 m 102 Ivory</t>
  </si>
  <si>
    <t>Advantage 3 m 105 Pewter</t>
  </si>
  <si>
    <t>Bright 2.85 m Ocaso</t>
  </si>
  <si>
    <t>Celebrity 2.5 m Pale</t>
  </si>
  <si>
    <t>Celebrity 2.5 m Marfil</t>
  </si>
  <si>
    <t>Celebrity 2.5 m Bone Smoky</t>
  </si>
  <si>
    <t>Celebrity 2.5 m Smoky</t>
  </si>
  <si>
    <t>Dense Woodlook De 2.8 m Soft White</t>
  </si>
  <si>
    <t>Dense Woodlook De 2.8 m Old Wood</t>
  </si>
  <si>
    <t>Dense Woodlook De 2.8 m Natural W...</t>
  </si>
  <si>
    <t>Dense Woodlook De 2.8 m White Wood</t>
  </si>
  <si>
    <t>Dense Woodlook De 2.8 m Kakhy</t>
  </si>
  <si>
    <t>Dense Woodlook De 2.8 m Grey Wood</t>
  </si>
  <si>
    <t>Dense Woodlook De 2.8 m Black Woo...</t>
  </si>
  <si>
    <t>Dense Woodlook De 2.8 m Oxford</t>
  </si>
  <si>
    <t>Dimout 3 m White</t>
  </si>
  <si>
    <t>Dimout 3 m Black</t>
  </si>
  <si>
    <t>Dimout 3 m Light Grey</t>
  </si>
  <si>
    <t>Dimout 3 m Golden Sand</t>
  </si>
  <si>
    <t>Woods 3 m Natural</t>
  </si>
  <si>
    <t>Woods 3 m Kakhy</t>
  </si>
  <si>
    <t>Woods 3 m Grey</t>
  </si>
  <si>
    <t>Woods 3 m Oxford</t>
  </si>
  <si>
    <t>Duo Basic 2.5 m Coffe</t>
  </si>
  <si>
    <t>Duo Basic 2.5 m Black</t>
  </si>
  <si>
    <t>Duo Basic 2.5 m Perla</t>
  </si>
  <si>
    <t>Duo Basic 2.5 m Lino White</t>
  </si>
  <si>
    <t>Duo Basic 2.5 m Cream</t>
  </si>
  <si>
    <t>Duo Basic 2.5 m Capuccino</t>
  </si>
  <si>
    <t>Duo Basic 2.5 m Lino Ivory</t>
  </si>
  <si>
    <t>Duo Basic 2.5 m Dark Grey</t>
  </si>
  <si>
    <t>Duo Basic 2.5 m Chocolate</t>
  </si>
  <si>
    <t>Duo Basic 2.5 m Grey</t>
  </si>
  <si>
    <t>BO Galaxy Dust De 3 m Golden</t>
  </si>
  <si>
    <t>BO Galaxy Dust De 3 m Silver</t>
  </si>
  <si>
    <t>BO Galaxy Dust De 3 m Black</t>
  </si>
  <si>
    <t>Genius De 2.8 m Kakhy</t>
  </si>
  <si>
    <t>Genius De 2.8 m Light Grey</t>
  </si>
  <si>
    <t>Genius De 2.8 m Oxford</t>
  </si>
  <si>
    <t>Genius De 2.8 m Dark Wood</t>
  </si>
  <si>
    <t>Lino De 2.8 m Ivory</t>
  </si>
  <si>
    <t>Lino De 2.8 m White</t>
  </si>
  <si>
    <t>Lino De 2.8 m Grey</t>
  </si>
  <si>
    <t>Royal De 2.8 m Grey</t>
  </si>
  <si>
    <t>Royal De 2.8 m Beige</t>
  </si>
  <si>
    <t>Royal De 2.8 m Ivory</t>
  </si>
  <si>
    <t>Royal De 2.8 m Steel</t>
  </si>
  <si>
    <t>Terra 3 m Steel</t>
  </si>
  <si>
    <t>Terra 3 m Vainilla</t>
  </si>
  <si>
    <t>Terra 3 m Avellana</t>
  </si>
  <si>
    <t>Terra 3 m Castaño</t>
  </si>
  <si>
    <t>Terra 3 m Moka</t>
  </si>
  <si>
    <t>Woodline De 2.6 m Soft White</t>
  </si>
  <si>
    <t>Woodline De 2.6 m Old Wood</t>
  </si>
  <si>
    <t>Woodline De 2.6 m Natural Wood</t>
  </si>
  <si>
    <t>Woodline De 3 m Natural Wood</t>
  </si>
  <si>
    <t>Woodline De 2.6 m White Wood</t>
  </si>
  <si>
    <t>Woodline De 2.6 m Kakhy</t>
  </si>
  <si>
    <t>Woodline De 2.6 m Grey Wood</t>
  </si>
  <si>
    <t>Woodline De 2.6 m Black Wood (Choc...</t>
  </si>
  <si>
    <t>Woodline De 2.6 m Oxford</t>
  </si>
  <si>
    <t>FL Budelli 2.5 m Pearl</t>
  </si>
  <si>
    <t>FL Long Beach 2.5 m White</t>
  </si>
  <si>
    <t>FL Long Beach 2.5 m Grey</t>
  </si>
  <si>
    <t>FL Long Beach 2.5 m Sand</t>
  </si>
  <si>
    <t>FL Sidney De 3 m Light Grey</t>
  </si>
  <si>
    <t>Screen Milan De 2.5 m Pewter</t>
  </si>
  <si>
    <t>Screen Milan De 2.5 m Cofee</t>
  </si>
  <si>
    <t>Screen Milan De 2.5 m Kakhy</t>
  </si>
  <si>
    <t>Screen Milan De 2.5 m Steel</t>
  </si>
  <si>
    <t>Screen Milan De 2.5 m Dark Blue</t>
  </si>
  <si>
    <t>Screen One De 2.5 m Alabaster</t>
  </si>
  <si>
    <t>Screen One De 2.5 m Chalk 1%</t>
  </si>
  <si>
    <t>Screen One De 2.5 m Granite 1%</t>
  </si>
  <si>
    <t>Woodline De 3 m Khaky</t>
  </si>
  <si>
    <t>Woodline De 3 m Grey Wood</t>
  </si>
  <si>
    <t>BO 500 De 3 m Dark Grey</t>
  </si>
  <si>
    <t>Woodline De 3 m Black Wood (chocol...</t>
  </si>
  <si>
    <t>Woodline De 3 m Old Wood</t>
  </si>
  <si>
    <t>Woodline De 3 m White Wood</t>
  </si>
  <si>
    <t>Woodline De 3 m Soft White</t>
  </si>
  <si>
    <t>Screen Basic De 3 m Pewter</t>
  </si>
  <si>
    <t>Screen Soft De 3 m Chocolate</t>
  </si>
  <si>
    <t>Screen Basic De 3 m Ebony (Negro)</t>
  </si>
  <si>
    <t>Screen Soft De 3 m Bone</t>
  </si>
  <si>
    <t>Screen Basic De 3 m Tobacco</t>
  </si>
  <si>
    <t>Screen Basic De 3 m Pebblestone</t>
  </si>
  <si>
    <t>Radiance Duoline 3 m White</t>
  </si>
  <si>
    <t>Radiance Duoline 3 m Gold</t>
  </si>
  <si>
    <t>Radiance Duoline 3 m Silver</t>
  </si>
  <si>
    <t>Radiance Duoline 3 m Grey</t>
  </si>
  <si>
    <t>Glam 3 m Sand</t>
  </si>
  <si>
    <t>Glam 3 m Silver</t>
  </si>
  <si>
    <t>Glam 3 m Onix</t>
  </si>
  <si>
    <t>Glam 3 m Dark Brown</t>
  </si>
  <si>
    <t>Screen Soft De 3 m Black</t>
  </si>
  <si>
    <t>Brave De 2.80 m Silver</t>
  </si>
  <si>
    <t>Brave De 2.80 m Grey</t>
  </si>
  <si>
    <t>Brave De 2.80 m Navy</t>
  </si>
  <si>
    <t>Brave De 2.80 m m Brown</t>
  </si>
  <si>
    <t>Brave De 2.80 m Steel</t>
  </si>
  <si>
    <t>BO Stylus De 3 m Ivory</t>
  </si>
  <si>
    <t>BO Stylus De 3 m Brown</t>
  </si>
  <si>
    <t>BO Stylus De 3 m Blue</t>
  </si>
  <si>
    <t>BO Stylus De 3 m Black</t>
  </si>
  <si>
    <t>Screen Basic De 3 m Beige/ Negro (A...</t>
  </si>
  <si>
    <t>Basic Premium 2.80 m White (Viewty)</t>
  </si>
  <si>
    <t>Basic Premium 2.80 m Oyster (Viewty)</t>
  </si>
  <si>
    <t>Basic Premium 2.80 m Moka (Viewty)</t>
  </si>
  <si>
    <t>Basic Premium 2.80 m Gray (Viewty)</t>
  </si>
  <si>
    <t>Basic Premium 2.80 m Dark Gray (Vi...</t>
  </si>
  <si>
    <t>Basic Premium 2.80 m Deep Blue (Vi...</t>
  </si>
  <si>
    <t>Basic Premium 2.80 m Pink (Viewty)</t>
  </si>
  <si>
    <t>Basic Premium 2.80 m Black (Viewty)</t>
  </si>
  <si>
    <t>Basic Premium 2.80 m Red (Viewty)</t>
  </si>
  <si>
    <t>Basic Premium 2.80 m Yellow (Viewty)</t>
  </si>
  <si>
    <t>Basic Premium 2.80 m Orange (Viewty)</t>
  </si>
  <si>
    <t>Basic Premium 2.80 m Wine (Viewty)</t>
  </si>
  <si>
    <t>BO Montreal De 3 m Grey</t>
  </si>
  <si>
    <t>BO Montreal De 3 m Ivory</t>
  </si>
  <si>
    <t>BO Montreal De 3 m Steel</t>
  </si>
  <si>
    <t>Rueda Motriz 80 mm</t>
  </si>
  <si>
    <t>Corona Para Tubo 80 mm</t>
  </si>
  <si>
    <t>Black Out Premium De 3 M Gris Oxford</t>
  </si>
  <si>
    <t>Manivela 1.30 m Para Motor HandCr...</t>
  </si>
  <si>
    <t>Riel Curvo Para Riel Hospital 85x85</t>
  </si>
  <si>
    <t>Tope / Bola Acero Niquelado No.13 (...</t>
  </si>
  <si>
    <t>Control Multicanal De 15 Canales Gabin</t>
  </si>
  <si>
    <t>Jgo De Tapa De Giro De Cruz Gris</t>
  </si>
  <si>
    <t>Jgo De Tapa De Giro De Cruz Negro</t>
  </si>
  <si>
    <t>K0444</t>
  </si>
  <si>
    <t>K0445</t>
  </si>
  <si>
    <t>K0446</t>
  </si>
  <si>
    <t>K0447</t>
  </si>
  <si>
    <t>K0448</t>
  </si>
  <si>
    <t>K0512</t>
  </si>
  <si>
    <t>Baston Con Mango De Madera</t>
  </si>
  <si>
    <t>K0516</t>
  </si>
  <si>
    <t>K1217</t>
  </si>
  <si>
    <t>K1218</t>
  </si>
  <si>
    <t>K1219</t>
  </si>
  <si>
    <t>K1280</t>
  </si>
  <si>
    <t>K1281</t>
  </si>
  <si>
    <t>K1282</t>
  </si>
  <si>
    <t>K1300</t>
  </si>
  <si>
    <t>K1430</t>
  </si>
  <si>
    <t>K1457</t>
  </si>
  <si>
    <t>K1513</t>
  </si>
  <si>
    <t>K1514</t>
  </si>
  <si>
    <t>K1515</t>
  </si>
  <si>
    <t>K1516</t>
  </si>
  <si>
    <t>K1552</t>
  </si>
  <si>
    <t>K1576</t>
  </si>
  <si>
    <t>K1578</t>
  </si>
  <si>
    <t>K1579</t>
  </si>
  <si>
    <t>K1580</t>
  </si>
  <si>
    <t>K1581</t>
  </si>
  <si>
    <t>K1583</t>
  </si>
  <si>
    <t>K1587</t>
  </si>
  <si>
    <t>K1591</t>
  </si>
  <si>
    <t>K1616</t>
  </si>
  <si>
    <t>K1618</t>
  </si>
  <si>
    <t>K1619</t>
  </si>
  <si>
    <t>K1622</t>
  </si>
  <si>
    <t>K1623</t>
  </si>
  <si>
    <t>K1673</t>
  </si>
  <si>
    <t>K2154</t>
  </si>
  <si>
    <t>K2165</t>
  </si>
  <si>
    <t>K2177</t>
  </si>
  <si>
    <t>K2235</t>
  </si>
  <si>
    <t>K2236</t>
  </si>
  <si>
    <t>K2237</t>
  </si>
  <si>
    <t>K2257</t>
  </si>
  <si>
    <t>K2258</t>
  </si>
  <si>
    <t>K2289</t>
  </si>
  <si>
    <t>K2300</t>
  </si>
  <si>
    <t>K2378</t>
  </si>
  <si>
    <t>K2411</t>
  </si>
  <si>
    <t>K2412</t>
  </si>
  <si>
    <t>K2413</t>
  </si>
  <si>
    <t>K2414</t>
  </si>
  <si>
    <t>K2416</t>
  </si>
  <si>
    <t>K2419</t>
  </si>
  <si>
    <t>K2422</t>
  </si>
  <si>
    <t>K2423</t>
  </si>
  <si>
    <t>K2483</t>
  </si>
  <si>
    <t>K2533</t>
  </si>
  <si>
    <t>K2545</t>
  </si>
  <si>
    <t>GRUPO</t>
  </si>
  <si>
    <t>SUBGRUPO</t>
  </si>
  <si>
    <t>FAMILIA</t>
  </si>
  <si>
    <t>PERSIANA</t>
  </si>
  <si>
    <t>ANCHO</t>
  </si>
  <si>
    <t>CALIBRE</t>
  </si>
  <si>
    <t>COLOR</t>
  </si>
  <si>
    <t>PROVEEDOR</t>
  </si>
  <si>
    <t>OBSERVACION</t>
  </si>
  <si>
    <t>Estrella</t>
  </si>
  <si>
    <t>Filo Adherible</t>
  </si>
  <si>
    <t>Galeria</t>
  </si>
  <si>
    <t>8 cm</t>
  </si>
  <si>
    <t>Royal Bulding</t>
  </si>
  <si>
    <t>Retour</t>
  </si>
  <si>
    <t>Country</t>
  </si>
  <si>
    <t>Bordeaux En 4.88 Ivory</t>
  </si>
  <si>
    <t>Bordeaux En 4.88 Oro</t>
  </si>
  <si>
    <t>Industrias AS</t>
  </si>
  <si>
    <t>Bordeaux En 4.88 Zafiro</t>
  </si>
  <si>
    <t>Firenza</t>
  </si>
  <si>
    <t>Cumulus</t>
  </si>
  <si>
    <t>Fiesta</t>
  </si>
  <si>
    <t>Delta</t>
  </si>
  <si>
    <t>Rayado</t>
  </si>
  <si>
    <t>Eclipse</t>
  </si>
  <si>
    <t>Fantasy</t>
  </si>
  <si>
    <t>Mango</t>
  </si>
  <si>
    <t xml:space="preserve"> Jgo de Tapas</t>
  </si>
  <si>
    <t>Tipo A</t>
  </si>
  <si>
    <t>Adaptador</t>
  </si>
  <si>
    <t>Rolux</t>
  </si>
  <si>
    <t>Pinzas</t>
  </si>
  <si>
    <t>Cordón</t>
  </si>
  <si>
    <t>Corredera</t>
  </si>
  <si>
    <t>Carros de Aluminio</t>
  </si>
  <si>
    <t>Topes</t>
  </si>
  <si>
    <t>Rodillo</t>
  </si>
  <si>
    <t>Popote</t>
  </si>
  <si>
    <t>Guia</t>
  </si>
  <si>
    <t>1.83 m</t>
  </si>
  <si>
    <t>2 m</t>
  </si>
  <si>
    <t>Textil Combinado</t>
  </si>
  <si>
    <t>Granada</t>
  </si>
  <si>
    <t>1.9 m</t>
  </si>
  <si>
    <t>Traslucida</t>
  </si>
  <si>
    <t>Elegance</t>
  </si>
  <si>
    <t>Long Beach</t>
  </si>
  <si>
    <t>Textil</t>
  </si>
  <si>
    <t>Malla Solar</t>
  </si>
  <si>
    <t>Máxima</t>
  </si>
  <si>
    <t>Suede</t>
  </si>
  <si>
    <t>3.2 m</t>
  </si>
  <si>
    <t>Malla al %</t>
  </si>
  <si>
    <t>Premium 3000</t>
  </si>
  <si>
    <t>Malla al 5%</t>
  </si>
  <si>
    <t>Premium 2000</t>
  </si>
  <si>
    <t>Basic</t>
  </si>
  <si>
    <t>Malla al 10%</t>
  </si>
  <si>
    <t>Premium 4000</t>
  </si>
  <si>
    <t>Jute</t>
  </si>
  <si>
    <t>Malaga</t>
  </si>
  <si>
    <t>2.2 m</t>
  </si>
  <si>
    <t>Europea</t>
  </si>
  <si>
    <t>Filtro</t>
  </si>
  <si>
    <t>Budelli</t>
  </si>
  <si>
    <t>Semitraslucida</t>
  </si>
  <si>
    <t>Duo Season</t>
  </si>
  <si>
    <t>Screen 1800</t>
  </si>
  <si>
    <t>PVC</t>
  </si>
  <si>
    <t>Pija</t>
  </si>
  <si>
    <t>Infantil</t>
  </si>
  <si>
    <t>1.78 m</t>
  </si>
  <si>
    <t>Vitoria</t>
  </si>
  <si>
    <t>2.6 m</t>
  </si>
  <si>
    <t>Juvenil</t>
  </si>
  <si>
    <t>2.4 m</t>
  </si>
  <si>
    <t>Malla al 1%</t>
  </si>
  <si>
    <t>Screen One</t>
  </si>
  <si>
    <t>Cubierta</t>
  </si>
  <si>
    <t>Maxi</t>
  </si>
  <si>
    <t>Mesa de Corte</t>
  </si>
  <si>
    <t>Dimout</t>
  </si>
  <si>
    <t>sujetador</t>
  </si>
  <si>
    <t>Tipo A Larga</t>
  </si>
  <si>
    <t>Decorado</t>
  </si>
  <si>
    <t>1.8 m</t>
  </si>
  <si>
    <t>Metalizado</t>
  </si>
  <si>
    <t>Elite</t>
  </si>
  <si>
    <t>Soft</t>
  </si>
  <si>
    <t>Semiblackout</t>
  </si>
  <si>
    <t>Dimout Plain</t>
  </si>
  <si>
    <t>Motor Somfy 6 Nm LT50E 2L RF Top Elec</t>
  </si>
  <si>
    <t>Motor 50 mm</t>
  </si>
  <si>
    <t>Poliester</t>
  </si>
  <si>
    <t>Look Single</t>
  </si>
  <si>
    <t>Motor 40 mm</t>
  </si>
  <si>
    <t>Black Out Textil Combinado De 2.5 m Blanco-Gris Oscuro</t>
  </si>
  <si>
    <t>Decorada</t>
  </si>
  <si>
    <t>Motor 35 mm</t>
  </si>
  <si>
    <t>Motor 25 mm</t>
  </si>
  <si>
    <t>Black Out Textil Combinado De 2.5 m Blanco-Gris</t>
  </si>
  <si>
    <t>Motor 60 mm</t>
  </si>
  <si>
    <t>Empaquetado</t>
  </si>
  <si>
    <t>Motor Somfy Tubular 40 mm 6 Nm Rad Frec Top Elec</t>
  </si>
  <si>
    <t>Ice</t>
  </si>
  <si>
    <t>Ipanema</t>
  </si>
  <si>
    <t>Motor 45 mm</t>
  </si>
  <si>
    <t>Eko Poliester</t>
  </si>
  <si>
    <t>Cofre 120</t>
  </si>
  <si>
    <t>Puntas</t>
  </si>
  <si>
    <t>Sidney</t>
  </si>
  <si>
    <t>sheer</t>
  </si>
  <si>
    <t>Brigth</t>
  </si>
  <si>
    <t>Bali</t>
  </si>
  <si>
    <t>Marbella</t>
  </si>
  <si>
    <t>Erin</t>
  </si>
  <si>
    <t>5.8 m</t>
  </si>
  <si>
    <t>Montreal</t>
  </si>
  <si>
    <t>Telas</t>
  </si>
  <si>
    <t>Luxury</t>
  </si>
  <si>
    <t>Ohio</t>
  </si>
  <si>
    <t>Texture</t>
  </si>
  <si>
    <t>Advantage</t>
  </si>
  <si>
    <t>Celebrity</t>
  </si>
  <si>
    <t>Dense</t>
  </si>
  <si>
    <t>Woods</t>
  </si>
  <si>
    <t>Galaxy Dust</t>
  </si>
  <si>
    <t>Genius</t>
  </si>
  <si>
    <t>Royal</t>
  </si>
  <si>
    <t>Woodline</t>
  </si>
  <si>
    <t>Berlin</t>
  </si>
  <si>
    <t>Millan</t>
  </si>
  <si>
    <t>One</t>
  </si>
  <si>
    <t>1.4 m</t>
  </si>
  <si>
    <t>Eko</t>
  </si>
  <si>
    <t>4 m</t>
  </si>
  <si>
    <t>1.0 x 2.5 m</t>
  </si>
  <si>
    <t>2.51 - 3.5 m</t>
  </si>
  <si>
    <t>3.51 - 5.0 m</t>
  </si>
  <si>
    <t>5.01 - 6 .0 m</t>
  </si>
  <si>
    <t>Radiance</t>
  </si>
  <si>
    <t>Glam</t>
  </si>
  <si>
    <t>Motor Somfy De 40 MM TUBE NR0 Top Elec 1 Lienzo So</t>
  </si>
  <si>
    <t>Retractil</t>
  </si>
  <si>
    <t>Brave</t>
  </si>
  <si>
    <t>Stylus</t>
  </si>
  <si>
    <t>Mica</t>
  </si>
  <si>
    <t>Basic Premium</t>
  </si>
  <si>
    <t>6.01 - 7.0 m</t>
  </si>
  <si>
    <t>Motor Somfy 6 Nm LT50E 1L RF Top Elec</t>
  </si>
  <si>
    <t>Punta</t>
  </si>
  <si>
    <t>Inserto Para Canal de 7mm Felpa Venta por metro</t>
  </si>
  <si>
    <t>RO de Inserto Para Canal de 7 mm Felpa</t>
  </si>
  <si>
    <t>Accesorio instalacion</t>
  </si>
  <si>
    <t>Serenity</t>
  </si>
  <si>
    <t>Carro Maestro</t>
  </si>
  <si>
    <t>Cadena de Acero</t>
  </si>
  <si>
    <t>Mayo</t>
  </si>
  <si>
    <t>Vera</t>
  </si>
  <si>
    <t>Tubo Para Toldo Bmighty De 70 mm En 6.10 m</t>
  </si>
  <si>
    <t>Corredera 60% Cortinero Ripplefold</t>
  </si>
  <si>
    <t>Manual</t>
  </si>
  <si>
    <t>Accesorios fabricación</t>
  </si>
  <si>
    <t>Carro Maestro Derecho Ripplefold 7 llantas</t>
  </si>
  <si>
    <t>Carro Maestro Izquierdo Ripplefold 7 llantas</t>
  </si>
  <si>
    <t>Cinta Con Broches 10.79 cm Cortinero Ripplefold</t>
  </si>
  <si>
    <t>Tapon Final Cortinero Ripplefold</t>
  </si>
  <si>
    <t>Corredera Cortinero Tradicional</t>
  </si>
  <si>
    <t>Carro Maestro Derecho Tradicional 6 llantas</t>
  </si>
  <si>
    <t>Carro Maestro Izquierdo Tradicional 6 llantas</t>
  </si>
  <si>
    <t>Tapon Final Cortinero Tradicional</t>
  </si>
  <si>
    <t>Soporte bracket Para Muro RMSH</t>
  </si>
  <si>
    <t>Soporte Doble RM</t>
  </si>
  <si>
    <t>Riel a Muro Cortinero Manual Shades 5.8 m</t>
  </si>
  <si>
    <t>Riel a Muro Cortinero Manual Shades 4 m</t>
  </si>
  <si>
    <t>Riel a Techo Cortinero Manual Shades 5.8 m</t>
  </si>
  <si>
    <t>Riel a Techo Cortinero Manual Shades 4 m</t>
  </si>
  <si>
    <t>Baston Fibra de Vidrio 1.52 m</t>
  </si>
  <si>
    <t>Baston Fibra de Vidrio 1.82 m</t>
  </si>
  <si>
    <t>6.8 m</t>
  </si>
  <si>
    <t>7.8 m</t>
  </si>
  <si>
    <t>8.8 m</t>
  </si>
  <si>
    <t>9.8 m</t>
  </si>
  <si>
    <t>10.8 m</t>
  </si>
  <si>
    <t>11.6 m</t>
  </si>
  <si>
    <t>Cargo a 2 hojas Cortinero Tradicional</t>
  </si>
  <si>
    <t>Cargo a 2 hojas Cortinero Onda Perfecta</t>
  </si>
  <si>
    <t>Contrapeso Para Toldo En 5.80 m Anodizado Natural</t>
  </si>
  <si>
    <t>Contrapeso Para Toldo En 6.10 m Anodizado Natural</t>
  </si>
  <si>
    <t>Kit De Tapas Ovaladas C/Pija Blancas (5 juegos)</t>
  </si>
  <si>
    <t>Kit De Tapas Ovaladas C/Pija Ivory (5 juegos)</t>
  </si>
  <si>
    <t>Kit De Tapas Ovaladas C/Pija Gris (5 juegos)</t>
  </si>
  <si>
    <t>Kit De Tapas Ovaladas C/Pija Chocolate (5 juegos)</t>
  </si>
  <si>
    <t>Kit De Tapas Ovaladas C/Pija Transparente (5 juegos)</t>
  </si>
  <si>
    <t>Kit De Tapas Ovaladas C/Pija Negro (5 juegos)</t>
  </si>
  <si>
    <t>Jgo De Tapas PREMIUM Para Cofre Mediano Blanco c/pija</t>
  </si>
  <si>
    <t>Jgo De Tapas PREMIUM Para Cofre Mediano Chocolate c/pija</t>
  </si>
  <si>
    <t>Jgo De Tapas PREMIUM Para Cofre Mediano Ivory c/pija</t>
  </si>
  <si>
    <t>Jgo De Tapas PREMIUM Para Cofre Mediano Gris c/pija</t>
  </si>
  <si>
    <t>Jgo De Tapas PREMIUM Para Cofre Mediano Negro c/pija</t>
  </si>
  <si>
    <t>Kit De Mecanismo De 1-1/2 Chico Para Cofre Mediano Blanco</t>
  </si>
  <si>
    <t>Kit De Mecanismo De 1-1/2 Chico Para Cofre Mediano Chocolate</t>
  </si>
  <si>
    <t>Kit De Mecanismo De 1-1/2 Chico Para Cofre Mediano Gris</t>
  </si>
  <si>
    <t>Kit De Mecanismo De 1-1/2 Chico Para Cofre Mediano Negro</t>
  </si>
  <si>
    <t>Kit De Mecanismo De 1-1/4 Para Cofre Mediano Blanco</t>
  </si>
  <si>
    <t>Kit De Mecanismo De 1-1/2 Chico Para Cofre Mediano Ivory</t>
  </si>
  <si>
    <t>Kit De Mecanismo De 1-1/2 Chico Para Cofre De 120 Blanco</t>
  </si>
  <si>
    <t>Kit De Mecanismo De 1-1/2 Chico Para Cofre De 120 Negro</t>
  </si>
  <si>
    <t>Kit De Motor Tubular Bmighty 25 mm 1.1 Nm RF de Bateria Sheer</t>
  </si>
  <si>
    <t>Kit Motor Bidireccional HandCrank 45mm 50 Nm Toldo y Manivela</t>
  </si>
  <si>
    <t>Kit De Motor Tubular Bmighty 35 mm 6 Nm Rad Frec de Bateria Sist Trad</t>
  </si>
  <si>
    <t>Kit De Motor Tubular Bmighty 35 mm 10 Nm RF Sist Trad</t>
  </si>
  <si>
    <t>Kit De Motor Tubular Bmighty 35 mm 6Nm WIFI Rad Frec Sist Trad</t>
  </si>
  <si>
    <t>Kit De Motor Tubular Bmighty 35 mm 6 Nm Top Man 4 hilos Sist Trad</t>
  </si>
  <si>
    <t>Kit De Motor Tubular Bmighty 35 mm 10 Nm RF Top Man Sist Trad</t>
  </si>
  <si>
    <t>Kit de Motor Bmighty 35 mm 6 Nm 4 hilos Sis Trad+Interruptor Wifi Blanco</t>
  </si>
  <si>
    <t>Kit De Motor Tubular Bmighty 35 mm 3 Nm Rad Frec de Bateria SBM</t>
  </si>
  <si>
    <t>Kit De Motor Tubular Bmighty 35 mm 10 Nm RF Top Elec SBM</t>
  </si>
  <si>
    <t>Kit De Motor Tubular Bmighty 35 mm 6Nm WIFI Rad Frec SBM</t>
  </si>
  <si>
    <t>Kit De Motor Tubular Bmighty 45 mm 10 Nm Rad Frec Silencioso SBM</t>
  </si>
  <si>
    <t>Kit De Motor Tubular Bmighty 35 mm 10 Nm RF Top Man SBM</t>
  </si>
  <si>
    <t>Kit De Motor Tubular Bmighty 35 mm 6 Nm Top Man 4 hilos SBM</t>
  </si>
  <si>
    <t>Kit De Motor Tubular Bmighty Bidireccional 35 mm 6 Nm de Bateria Top Elec SBM</t>
  </si>
  <si>
    <t>Kit De Motor Tubular Bmighty 25 mm 1.1 Nm RF de Bateria Enrollable</t>
  </si>
  <si>
    <t>Clip De Techo Para Sheer Elegance</t>
  </si>
  <si>
    <t>Tubo Liso De 1/2 En 6.10 m</t>
  </si>
  <si>
    <t>Cortinero Bateria Onda Perfecta De 1.0-2.5 m</t>
  </si>
  <si>
    <t>Cortinero Bateria Onda Perfecta De 2.51-3.5 m</t>
  </si>
  <si>
    <t>Cortinero Bateria Onda Perfecta De 3.51-5.0 m</t>
  </si>
  <si>
    <t>Cortinero Bateria Onda Perfecta De 5.01-6.0 m</t>
  </si>
  <si>
    <t>Cortinero Bateria Onda Perfecta De 6.01-7.0 m</t>
  </si>
  <si>
    <t>Cortinero Baterias Motorizado De 1.0-2.50 m</t>
  </si>
  <si>
    <t>Cortinero Baterias Motorizado De 2.51-3.50 m</t>
  </si>
  <si>
    <t>Cortinero Baterias Motorizado De 3.51-5.0 m</t>
  </si>
  <si>
    <t>Cortinero Baterias Motorizado De 5.01-6.0 m</t>
  </si>
  <si>
    <t>Cortinero Baterias Motorizado De 6.01-7.0 m</t>
  </si>
  <si>
    <t>Cortinero Manual a Muro Onda Perfecta 1 m</t>
  </si>
  <si>
    <t>Cortinero Manual a Muro Onda Perfecta 10.8 m</t>
  </si>
  <si>
    <t>Cortinero Manual a Muro Onda Perfecta 11.6 m</t>
  </si>
  <si>
    <t>Cortinero Manual a Muro Onda Perfecta 2.9 m</t>
  </si>
  <si>
    <t>Cortinero Manual a Muro Onda Perfecta 4 m</t>
  </si>
  <si>
    <t>Cortinero Manual a Muro Onda Perfecta 5.8 m</t>
  </si>
  <si>
    <t>Cortinero Manual a Muro Onda Perfecta 6.8 m</t>
  </si>
  <si>
    <t>Cortinero Manual a Muro Onda Perfecta 7.8 m</t>
  </si>
  <si>
    <t>Cortinero Manual a Muro Onda Perfecta 8.8 m</t>
  </si>
  <si>
    <t>Cortinero Manual a Muro Onda Perfecta 9.8 m</t>
  </si>
  <si>
    <t>Cortinero Manual a Muro Tradicional 1 m</t>
  </si>
  <si>
    <t>Cortinero Manual a Muro Tradicional 10.8 m</t>
  </si>
  <si>
    <t>Cortinero Manual a Muro Tradicional 11.6 m</t>
  </si>
  <si>
    <t>Cortinero Manual a Muro Tradicional 2 m</t>
  </si>
  <si>
    <t>Cortinero Manual a Muro Tradicional 2.9 m</t>
  </si>
  <si>
    <t>Cortinero Manual a Muro Tradicional 4 m</t>
  </si>
  <si>
    <t>Cortinero Manual a Muro Tradicional 5.8 m</t>
  </si>
  <si>
    <t>Cortinero Manual a Muro Tradicional 6.8 m</t>
  </si>
  <si>
    <t>Cortinero Manual a Muro Tradicional 7.8 m</t>
  </si>
  <si>
    <t>Cortinero Manual a Muro Tradicional 8.8 m</t>
  </si>
  <si>
    <t>Cortinero Manual a Muro Tradicional 9.8 m</t>
  </si>
  <si>
    <t>Cortinero Manual a Techo Onda Perfecta 1 m</t>
  </si>
  <si>
    <t>Cortinero Manual a Techo Onda Perfecta 10.8 m</t>
  </si>
  <si>
    <t>Cortinero Manual a Techo Onda Perfecta 11.6 m</t>
  </si>
  <si>
    <t>Cortinero Manual a Techo Onda Perfecta 2 m</t>
  </si>
  <si>
    <t>Cortinero Manual a Techo Onda Perfecta 2.9 m</t>
  </si>
  <si>
    <t>Cortinero Manual a Techo Onda Perfecta 4 m</t>
  </si>
  <si>
    <t>Cortinero Manual a Techo Onda Perfecta 5.8 m</t>
  </si>
  <si>
    <t>Cortinero Manual a Techo Onda Perfecta 6.8 m</t>
  </si>
  <si>
    <t>Cortinero Manual a Techo Onda Perfecta 7.8 m</t>
  </si>
  <si>
    <t>Cortinero Manual a Techo Onda Perfecta 8.8 m</t>
  </si>
  <si>
    <t>Cortinero Manual a Techo Onda Perfecta 9.8 m</t>
  </si>
  <si>
    <t>Cortinero Manual a Techo Tradicional 1 m</t>
  </si>
  <si>
    <t>Cortinero Manual a Techo Tradicional 10.8 m</t>
  </si>
  <si>
    <t>Cortinero Manual a Techo Tradicional 11.6 m</t>
  </si>
  <si>
    <t>Cortinero Manual a Techo Tradicional 2 m</t>
  </si>
  <si>
    <t>Cortinero Manual a Techo Tradicional 2.9 m</t>
  </si>
  <si>
    <t>Cortinero Manual a Techo Tradicional 4 m</t>
  </si>
  <si>
    <t>Cortinero Manual a Techo Tradicional 5.8 m</t>
  </si>
  <si>
    <t>Cortinero Manual a Techo Tradicional 6.8 m</t>
  </si>
  <si>
    <t>Cortinero Manual a Techo Tradicional 7.8 m</t>
  </si>
  <si>
    <t>Cortinero Manual a Techo Tradicional 8.8 m</t>
  </si>
  <si>
    <t>Cortinero Manual a Techo Tradicional 9.8 m</t>
  </si>
  <si>
    <t>Cortinero Motorizado De 1.0-2.50 m</t>
  </si>
  <si>
    <t>Cortinero Motorizado De 2.51-3.50 m</t>
  </si>
  <si>
    <t>Cortinero Motorizado De 3.51-5.0 m</t>
  </si>
  <si>
    <t>Cortinero Motorizado De 5.01-6.0 m</t>
  </si>
  <si>
    <t>Cortinero Motorizado De 6.01-7.0 m</t>
  </si>
  <si>
    <t>Cortinero Motorizado Onda Perfecta De 1.0-2.5 m</t>
  </si>
  <si>
    <t>Cortinero Motorizado Onda Perfecta De 2.51-3.50 m</t>
  </si>
  <si>
    <t>Cortinero Motorizado Onda Perfecta De 3.51-5.0 m</t>
  </si>
  <si>
    <t>Cortinero Motorizado Onda Perfecta De 5.01-6.0 m</t>
  </si>
  <si>
    <t>Cortinero Motorizado Onda Perfecta De 6.01-7.0 m</t>
  </si>
  <si>
    <t>Cortinero WiFi Motorizado De 1.0-2.50 m</t>
  </si>
  <si>
    <t>Cortinero WiFi Motorizado De 2.51-3.50 m</t>
  </si>
  <si>
    <t>Cortinero WiFi Motorizado De 3.51-5.0 m</t>
  </si>
  <si>
    <t>Cortinero WiFi Motorizado De 5.01-6.0 m</t>
  </si>
  <si>
    <t>Cortinero WiFi Motorizado De 6.01-7.0 m</t>
  </si>
  <si>
    <t>Cortinero WiFi Onda Perfecta De 1.0-2.50 m</t>
  </si>
  <si>
    <t>Cortinero WiFi Onda Perfecta De 2.51-3.50 m</t>
  </si>
  <si>
    <t>Cortinero WiFi Onda Perfecta De 3.51-5.0 m</t>
  </si>
  <si>
    <t>Cortinero WiFi Onda Perfecta De 5.01-6.0 m</t>
  </si>
  <si>
    <t>Cortinero WiFi Onda Perfecta De 6.01-7.0 m</t>
  </si>
  <si>
    <t>Agotado</t>
  </si>
  <si>
    <t>LARGO</t>
  </si>
  <si>
    <t>Ice Titanium</t>
  </si>
  <si>
    <t>Clutch De 2 1/8 Pulg Para Romana Pesada Original</t>
  </si>
  <si>
    <t>Inserto Plástico</t>
  </si>
  <si>
    <t>Mecanica</t>
  </si>
  <si>
    <t>85x85</t>
  </si>
  <si>
    <t>Dark Grey</t>
  </si>
  <si>
    <t>Silver</t>
  </si>
  <si>
    <t>Coffee</t>
  </si>
  <si>
    <t>Mandarin</t>
  </si>
  <si>
    <t>Ocean Blue</t>
  </si>
  <si>
    <t>Samba</t>
  </si>
  <si>
    <t>Stone</t>
  </si>
  <si>
    <t>Chalk</t>
  </si>
  <si>
    <t>Steel</t>
  </si>
  <si>
    <t>Navy</t>
  </si>
  <si>
    <t>Aurora</t>
  </si>
  <si>
    <t>Ocaso</t>
  </si>
  <si>
    <t>Polar</t>
  </si>
  <si>
    <t>Bone Smoky</t>
  </si>
  <si>
    <t>Pale</t>
  </si>
  <si>
    <t>Smoky</t>
  </si>
  <si>
    <t>Coffe Brown</t>
  </si>
  <si>
    <t>Golden Sand</t>
  </si>
  <si>
    <t>Capuccino</t>
  </si>
  <si>
    <t>Lino Ivory</t>
  </si>
  <si>
    <t>Lino White</t>
  </si>
  <si>
    <t>Spring</t>
  </si>
  <si>
    <t>Summer</t>
  </si>
  <si>
    <t>Sunset</t>
  </si>
  <si>
    <t>Winter</t>
  </si>
  <si>
    <t>Oyster</t>
  </si>
  <si>
    <t>Pearl</t>
  </si>
  <si>
    <t>Shell</t>
  </si>
  <si>
    <t>Descontinuado</t>
  </si>
  <si>
    <t>Lino Grey</t>
  </si>
  <si>
    <t>Dark Wood</t>
  </si>
  <si>
    <t>Dark Brown</t>
  </si>
  <si>
    <t>Onix</t>
  </si>
  <si>
    <t>Ebony</t>
  </si>
  <si>
    <t>Granite</t>
  </si>
  <si>
    <t>Pebblestone</t>
  </si>
  <si>
    <t>Pewter</t>
  </si>
  <si>
    <t>Tobacco</t>
  </si>
  <si>
    <t>Cofee</t>
  </si>
  <si>
    <t>Bone</t>
  </si>
  <si>
    <t>Charcoal Grey</t>
  </si>
  <si>
    <t>White Bone</t>
  </si>
  <si>
    <t>White Platinum</t>
  </si>
  <si>
    <t>Toldo Bmighty</t>
  </si>
  <si>
    <t>Troquelado</t>
  </si>
  <si>
    <t>Spray</t>
  </si>
  <si>
    <t>Romana Pesada</t>
  </si>
  <si>
    <t>Tradicional</t>
  </si>
  <si>
    <t>Niquelado millar</t>
  </si>
  <si>
    <t>Carro Con Brazo</t>
  </si>
  <si>
    <t>Motor 45 mm En 5.80 m</t>
  </si>
  <si>
    <t>Con Engrane</t>
  </si>
  <si>
    <t>Sin Engrane</t>
  </si>
  <si>
    <t>Avellana</t>
  </si>
  <si>
    <t>Castaño</t>
  </si>
  <si>
    <t xml:space="preserve">Blanco </t>
  </si>
  <si>
    <t>Cordon Chocolate</t>
  </si>
  <si>
    <t>Cordon Ivory</t>
  </si>
  <si>
    <t>Cordon Negro</t>
  </si>
  <si>
    <t xml:space="preserve">Gris </t>
  </si>
  <si>
    <t xml:space="preserve">Linen </t>
  </si>
  <si>
    <t>R- 8</t>
  </si>
  <si>
    <t>R-16</t>
  </si>
  <si>
    <t xml:space="preserve">Negro </t>
  </si>
  <si>
    <t xml:space="preserve">Romana Sin Costura Ivory </t>
  </si>
  <si>
    <t xml:space="preserve">Transparente </t>
  </si>
  <si>
    <t>Grey Wood</t>
  </si>
  <si>
    <t>Natural Wood</t>
  </si>
  <si>
    <t>Old Wood</t>
  </si>
  <si>
    <t>White Wood</t>
  </si>
  <si>
    <t>Black Wood</t>
  </si>
  <si>
    <t>Dark Grey Gris Oxford</t>
  </si>
  <si>
    <t xml:space="preserve">Oxford </t>
  </si>
  <si>
    <t>Blanco-Gris Oscuro</t>
  </si>
  <si>
    <t>Dark Gray</t>
  </si>
  <si>
    <t>Carro Arrastre</t>
  </si>
  <si>
    <t>PRODUCTO</t>
  </si>
  <si>
    <t>Blanco-Negro</t>
  </si>
  <si>
    <t>Blanco-Chocolate</t>
  </si>
  <si>
    <t>Blanco-Cherry</t>
  </si>
  <si>
    <t>Blanco-Gris</t>
  </si>
  <si>
    <t>Blanco-Rojo</t>
  </si>
  <si>
    <t>Blanco-Crema</t>
  </si>
  <si>
    <t>Blanco-Sand</t>
  </si>
  <si>
    <t>Blanco-Blanco</t>
  </si>
  <si>
    <t>Azul Blanco</t>
  </si>
  <si>
    <t>Azul Cielo</t>
  </si>
  <si>
    <t xml:space="preserve">Azul Provincial </t>
  </si>
  <si>
    <t xml:space="preserve">Dark Grey </t>
  </si>
  <si>
    <t xml:space="preserve">Negro Gris </t>
  </si>
  <si>
    <t>3.95 x 3 m</t>
  </si>
  <si>
    <t>Unión De Rieles</t>
  </si>
  <si>
    <t>Carro maestro Izquierdo Ripplefold 7 Llantas</t>
  </si>
  <si>
    <t>Carro maestro Derecho Ripplefold 7 Llantas</t>
  </si>
  <si>
    <t>Manivela 1.30 m Para Motor HandCrank</t>
  </si>
  <si>
    <t>Motor Tubular Bmighty Bidireccional 35 mm 6 Nm De Bateria To</t>
  </si>
  <si>
    <t>Pija Para Tapa Ovalada 1/2</t>
  </si>
  <si>
    <t>Punta 1 1/2</t>
  </si>
  <si>
    <t>Jgo De Tapas Con Pivote Para Cofre Mediano Imp. Negro</t>
  </si>
  <si>
    <t>Tapa Para Contrapeso Oculto Cuadrado Gris</t>
  </si>
  <si>
    <t>Jgo Bracket Día y Noche</t>
  </si>
  <si>
    <t>Tapa Para Contrapeso Oculto Cuadrado Negro</t>
  </si>
  <si>
    <t>Jgo De Tapas Sin Pivote Para Cofre Mediano Negro</t>
  </si>
  <si>
    <t>Jgo De Tapas Sin Pivote Para Cofre Mediano Gris</t>
  </si>
  <si>
    <t>Jgo De Tapas Sin Pivote Para Cofre Mediano Chocolate</t>
  </si>
  <si>
    <t>Jgo De Tapas Sin Pivote Para Cofre Mediano Ivory</t>
  </si>
  <si>
    <t>Jgo De Tapas Sin Pivote Para Cofre Mediano Blanco</t>
  </si>
  <si>
    <t>Jgo De Tapas Para Cofre 120 Negro</t>
  </si>
  <si>
    <t>Jgo De Tapas Para Cofre 120 Blanco</t>
  </si>
  <si>
    <t>Jgo De Mecanismo De 1 1/2 Para Sheer Gris</t>
  </si>
  <si>
    <t>Jgo De Mecanismo De 1 1/2 Para Sheer Negro</t>
  </si>
  <si>
    <t>Jgo De Bracket De Instalacion Para Cofre Mediano y De 120</t>
  </si>
  <si>
    <t>Jgo De Mecanismo De 1 1/2 Para Sheer Ivory</t>
  </si>
  <si>
    <t>Jgo De Tapas Con Pivote Para Cofre Mediano Imp. Gris</t>
  </si>
  <si>
    <t>Tapa Para Contrapeso Oculto Cuadrado Oxford</t>
  </si>
  <si>
    <t>Tapa Para Contrapeso Oculto Cuadrado Blanco</t>
  </si>
  <si>
    <t>Tapa Para Contrapeso Oculto Cuadrado Chocolate</t>
  </si>
  <si>
    <t>Tapa Para Contrapeso Oculto Cuadrado Ivory</t>
  </si>
  <si>
    <t>Jgo De Tapas Con Pivote Para Cofre Mediano Imp. Chocolate</t>
  </si>
  <si>
    <t>Jgo De Tapas Con Pivote Para Cofre Mediano Imp. Ivory</t>
  </si>
  <si>
    <t>Jgo De Tapas Con Pivote Para Cofre Mediano Imp. Blanco</t>
  </si>
  <si>
    <t>Jgo De Mecanismo De 1 1/2 Para Sheer Chocolate</t>
  </si>
  <si>
    <t>Pija Para Tapa Ovalada 3/8</t>
  </si>
  <si>
    <t xml:space="preserve"> Pija Para Tapa Ovalada 3/8</t>
  </si>
  <si>
    <t>k1457</t>
  </si>
  <si>
    <t>Jgo De Mecanismo De 1 1/2 Para Sheer Blanco</t>
  </si>
  <si>
    <t>Jgo De Mecanismo De 1 1/4 Para Sheer</t>
  </si>
  <si>
    <t>CANT</t>
  </si>
  <si>
    <t>no Ver</t>
  </si>
  <si>
    <t>RELACION</t>
  </si>
  <si>
    <t/>
  </si>
  <si>
    <t>noVer</t>
  </si>
  <si>
    <t>PROFUNDIDAD</t>
  </si>
  <si>
    <t>ARMADO</t>
  </si>
  <si>
    <t>noVER</t>
  </si>
  <si>
    <t>Contrapeso Oculto Cuadrado Premium 5.80 m Black</t>
  </si>
  <si>
    <t>Contrapeso Oculto Cuadrado Premium 5.80 m Ivory</t>
  </si>
  <si>
    <t>Contrapeso Oculto Cuadrado Premium 5.80 m White</t>
  </si>
  <si>
    <t>Accesorios Bmighty Slim Gap 45 mm Para 1 Lienzo</t>
  </si>
  <si>
    <t>Contrapeso Para Sheer Redondo Oculto Blanco en 5.80 mts</t>
  </si>
  <si>
    <t>Intermedio Bmighty SG 35 mm Para Motor</t>
  </si>
  <si>
    <t>Mini Liso White</t>
  </si>
  <si>
    <t>Cordón De 2.2 mm Blanco</t>
  </si>
  <si>
    <t>Cordón De 2.2 mm Blanco Venta por Metros</t>
  </si>
  <si>
    <t>Cordón De 2.2 mm Bicolor Venta por Metros</t>
  </si>
  <si>
    <t>Contrapeso Cordón Cadena Blanco</t>
  </si>
  <si>
    <t>Contrapeso Cordón Cadena Ivory</t>
  </si>
  <si>
    <t>Contrapeso Cordón Cadena Chocolate</t>
  </si>
  <si>
    <t>Contrapeso Cordón Cadena Gris</t>
  </si>
  <si>
    <t>Contrapeso Cordón Cadena Negro</t>
  </si>
  <si>
    <t>Contrapeso Cordón Cadena Transparente</t>
  </si>
  <si>
    <t>Cordón De 3 mm Con 300 m Blanco De Panel Japones</t>
  </si>
  <si>
    <t>Cordón De 1.4 mm Con 950 m Blanco</t>
  </si>
  <si>
    <t>Cordón De 1.8 mm Con 900 m Chocolate</t>
  </si>
  <si>
    <t>Cordón De 0.9 mm Con 950 m Blanco</t>
  </si>
  <si>
    <t>Freno De Cordón Derecho Plisada</t>
  </si>
  <si>
    <t>Freno De Cordón Izquierdo Plisada</t>
  </si>
  <si>
    <t>Cordón De 1.4 mm Con 950 m Ivory</t>
  </si>
  <si>
    <t>Cordón De 1.04 mm Con 500 m Gris</t>
  </si>
  <si>
    <t>Cordón De 3 mm Con 500 m Blanco de Panel Japones</t>
  </si>
  <si>
    <t>Mecanico</t>
  </si>
  <si>
    <t>Motor Bidireccional</t>
  </si>
  <si>
    <t>2.80 m</t>
  </si>
  <si>
    <t>1.87 m</t>
  </si>
  <si>
    <t>1.80 m</t>
  </si>
  <si>
    <t>1.60 m</t>
  </si>
  <si>
    <t>Cal. 30</t>
  </si>
  <si>
    <t>Cal. 20</t>
  </si>
  <si>
    <t>Tela Sheer Vera 2.8 m Beige</t>
  </si>
  <si>
    <t>Orange</t>
  </si>
  <si>
    <t>Pink</t>
  </si>
  <si>
    <t>Red</t>
  </si>
  <si>
    <t>Wine</t>
  </si>
  <si>
    <t>Natural White</t>
  </si>
  <si>
    <t xml:space="preserve">Metalizado-Beige </t>
  </si>
  <si>
    <t>Metalizado-Oyster Pearl Grey</t>
  </si>
  <si>
    <t xml:space="preserve">Metalizado-White </t>
  </si>
  <si>
    <t xml:space="preserve">Antique White </t>
  </si>
  <si>
    <t xml:space="preserve">Mushroom Ivory </t>
  </si>
  <si>
    <t xml:space="preserve">Charcoal </t>
  </si>
  <si>
    <t xml:space="preserve">White Bone </t>
  </si>
  <si>
    <t xml:space="preserve">White </t>
  </si>
  <si>
    <t xml:space="preserve">Mushroom Sand </t>
  </si>
  <si>
    <t xml:space="preserve">Ninja Gray </t>
  </si>
  <si>
    <t xml:space="preserve">Honey Gage </t>
  </si>
  <si>
    <t xml:space="preserve">Pearl Off White </t>
  </si>
  <si>
    <t xml:space="preserve">Alabaster </t>
  </si>
  <si>
    <t xml:space="preserve">Chalk </t>
  </si>
  <si>
    <t xml:space="preserve">Pewter </t>
  </si>
  <si>
    <t xml:space="preserve">Bark Tiger Oak </t>
  </si>
  <si>
    <t xml:space="preserve">Gray </t>
  </si>
  <si>
    <t xml:space="preserve">Honey Comb Brown </t>
  </si>
  <si>
    <t xml:space="preserve">Moire Seashell </t>
  </si>
  <si>
    <t xml:space="preserve">Marble Sand </t>
  </si>
  <si>
    <t xml:space="preserve">Rattan Umber </t>
  </si>
  <si>
    <t xml:space="preserve">Black </t>
  </si>
  <si>
    <t xml:space="preserve">Chocolate </t>
  </si>
  <si>
    <t xml:space="preserve">Gris (Pewter) </t>
  </si>
  <si>
    <t xml:space="preserve">White-Beige </t>
  </si>
  <si>
    <t>Brown Black</t>
  </si>
  <si>
    <t>BO 500</t>
  </si>
  <si>
    <t>Fresh</t>
  </si>
  <si>
    <t>950 m</t>
  </si>
  <si>
    <t>Cable</t>
  </si>
  <si>
    <t>Bastón</t>
  </si>
  <si>
    <t>Freno</t>
  </si>
  <si>
    <t>Cortineros</t>
  </si>
  <si>
    <t>Brow</t>
  </si>
  <si>
    <t>Conector Para Cadena Plástica</t>
  </si>
  <si>
    <t>Cadena Plástica No.10 Bola Separada 200 m Blanca</t>
  </si>
  <si>
    <t>Cadena Plástica No.10 Bola Continua 250 m Blanca</t>
  </si>
  <si>
    <t>Cadena Plástica No.10 Bola Continua 250 m Chocolate</t>
  </si>
  <si>
    <t>Cadena Plástica No.10 Bola Continua 250 m Ivory</t>
  </si>
  <si>
    <t>Cadena Plástica Blanca Con Clips De 200 m</t>
  </si>
  <si>
    <t>Cadena Plástica Blanca Venta por Clip</t>
  </si>
  <si>
    <t>Cadena Plástica No.10 Bola Continua Venta Por Metro Ivory</t>
  </si>
  <si>
    <t>Cadena Plástica No.10 Bola Separada 250 m Negra</t>
  </si>
  <si>
    <t>Cadena Plástica No.10 Bola Continua Venta Por Metro Chocola</t>
  </si>
  <si>
    <t>Cadena Plástica No.10 Bola Continua 250 m Transparente</t>
  </si>
  <si>
    <t>Cadena Plástica No.10 Bola Continua Venta Por Metro Transpa</t>
  </si>
  <si>
    <t>Cadena Plástica No.10 Bola Continua 250 m Gris</t>
  </si>
  <si>
    <t>Cadena Plástica No.10 Bola Continua Venta Por Metro Gris</t>
  </si>
  <si>
    <t>Cadena Plástica No.10 Bola Continua 250 m Negra</t>
  </si>
  <si>
    <t>Agotar Existencia / Promoción</t>
  </si>
  <si>
    <t>Eclipse Ivory Tan</t>
  </si>
  <si>
    <t>Eclipse Ivory Mauve</t>
  </si>
  <si>
    <t>Tubo Liso De 1/2 pulg x 1 m Anodizado Natural Para Baston</t>
  </si>
  <si>
    <t>Soporte Intermedio con engrane Para Cofre Mediano</t>
  </si>
  <si>
    <t>Intermedio Para Sheer Punta-Punta Una Pieza</t>
  </si>
  <si>
    <t>Contrapeso Plano Elegance Para Enrollable en 5.80 m Blanco</t>
  </si>
  <si>
    <t>Contrapeso Plano Elegance Para Enrollable en 5.80 m Ivory</t>
  </si>
  <si>
    <t>Contrapeso Plano Elegance Para Enrollable en 5.80 m Chocolate</t>
  </si>
  <si>
    <t>Contrapeso Plano Elegance Para Enrollable en 5.80 m Negro</t>
  </si>
  <si>
    <t>Kit de Tapas Para Contrapeso Elegance Blanco (5 juegos)</t>
  </si>
  <si>
    <t>Anillo Para Gancho</t>
  </si>
  <si>
    <t>Kit de Componentes Para Toldo Blanco</t>
  </si>
  <si>
    <t>Tubo Sheer De 1-1/2 Con Ranura Plana Reforzado Para Sheer 6.10 m</t>
  </si>
  <si>
    <t>Motor Tubular Bmighty 45 mm 50 Nm Para Toldo RF Top Elec</t>
  </si>
  <si>
    <t>Riel Bmighty Curvo 90 Grados/Radio 30 mm Para Cortinero</t>
  </si>
  <si>
    <t>Kit de Componentes Para Toldo Gris</t>
  </si>
  <si>
    <t>Contrapeso Plano Elegance Eco Para Enrollable en 5.80m Anodiz</t>
  </si>
  <si>
    <t>Tornillo con Tuerca Para Carro Con Brazo</t>
  </si>
  <si>
    <t>Correa de Goma Para Empatar Cortinero Motorizado</t>
  </si>
  <si>
    <t>Union Para Riel RMSH</t>
  </si>
  <si>
    <t>Cargo Por Envio</t>
  </si>
  <si>
    <t>Cargo Por Cambio</t>
  </si>
  <si>
    <t>Entrega A Domicilio 1000 km</t>
  </si>
  <si>
    <t>Recoleccion A Domicilio 1000 km</t>
  </si>
  <si>
    <t>Entrega A Domicilio 2000 km</t>
  </si>
  <si>
    <t>Recoleccion A Domicilio 2000 km</t>
  </si>
  <si>
    <t>Entrega A Domicilio 3000 km</t>
  </si>
  <si>
    <t>Recoleccion A Domicilio 3000 km</t>
  </si>
  <si>
    <t>Servicio De Cortado y Troquelado</t>
  </si>
  <si>
    <t>Black Out Con Tela Vitoria De 2.6 m Burdeo</t>
  </si>
  <si>
    <t>Black Out Con Tela Vitoria De 2.6 m Camel</t>
  </si>
  <si>
    <t>Black Out Con Tela Vitoria De 2.6 m Dorado</t>
  </si>
  <si>
    <t>Black Out Con Tela Vitoria De 2.6 m Morado</t>
  </si>
  <si>
    <t>Black Out Con Tela Vitoria De 2.6 m Verde</t>
  </si>
  <si>
    <t>Bracket Intermedio Largo Blanco Para Mecanismo 24 Lb y 1 1/2</t>
  </si>
  <si>
    <t>Cable Acero Para Toldo Venta por RO 75 a 80m Lineales 2.</t>
  </si>
  <si>
    <t>Cadena Acero Latonado No. 10/ 4.5 mm con 150 m</t>
  </si>
  <si>
    <t>Canal Para Encajonar De 1-7/8 Pulgadas Blanco En 6.10 m.</t>
  </si>
  <si>
    <t>Contrapeso Para Maxi Elegance y/o Shangrila En 5.80 m Plata</t>
  </si>
  <si>
    <t>Escuadra Bracket Soporte Para Cofre Mediano de 5.80 m</t>
  </si>
  <si>
    <t>Interfase Universal Somfy RTFII 5 Canales 1811430</t>
  </si>
  <si>
    <t>Liso Premium Cal. 27 Dark Grey Gris OSford.</t>
  </si>
  <si>
    <t>Motor Somfy Altus 6 NM 1L Para Tubo 50 mm Top Elec</t>
  </si>
  <si>
    <t>Sheer Con Black Out Eko 2.8 Mushroom ivory (Natural)</t>
  </si>
  <si>
    <t>Tela Sheer Mayo 2.8 m White</t>
  </si>
  <si>
    <t>Toldo Motorizado Sunset Retractil 5.95 x 3.5 m Perfil Gris SPE</t>
  </si>
  <si>
    <t>Tubo Bmighty Para Motor 35 mm En 5.80 m Sist Trad</t>
  </si>
  <si>
    <t>Guia Paquetexpress</t>
  </si>
  <si>
    <t>Base Ovalada En 5.80 m Imp. Sin Acabado</t>
  </si>
  <si>
    <t>Tapa Para Riel Velcrado Panel Japones (5 Jgos. )</t>
  </si>
  <si>
    <t>5 Jgos. De Tapas Para Contrapeso Oculto Cuadrado Blanco C/Pija</t>
  </si>
  <si>
    <t>5 Jgos. De Tapas Para Contrapeso Oculto Cuadrado Chocolate C/Pija</t>
  </si>
  <si>
    <t>5 Jgos. De Tapas Para Contrapeso Oculto Cuadrado Gris Claro C/Pija</t>
  </si>
  <si>
    <t>5 Jgos. De Tapas Para Contrapeso Oculto Cuadrado Gris Oxford C/Pija</t>
  </si>
  <si>
    <t>5 Jgos. De Tapas Para Contrapeso Oculto Cuadrado Ivory C/Pija</t>
  </si>
  <si>
    <t>5 Jgos. De Tapas Para Contrapeso Oculto Cuadrado Negro C/Pija</t>
  </si>
  <si>
    <t>Escuadra Con Clip De 10 cm Para Vertical</t>
  </si>
  <si>
    <t>Escuadra con Clip Sin Acabado Para Cofre Mediano Importacion</t>
  </si>
  <si>
    <t>Escuadra Mariposa Sin Tornillo</t>
  </si>
  <si>
    <t>5 Jgos. De Tapas Para Barra Y Contrapeso Sheer Tipo A Blancas</t>
  </si>
  <si>
    <t>5 Jgos. De Tapas Para Barra Y Contrapeso Sheer Tipo A Chocolate</t>
  </si>
  <si>
    <t>5 Jgos. De Tapas Para Barra Y Contrapeso Sheer Tipo A Gris</t>
  </si>
  <si>
    <t>5 Jgos. De Tapas Para Barra Y Contrapeso Sheer Tipo A Ivory</t>
  </si>
  <si>
    <t>5 Jgos. De Tapas Para Barra Y Contrapeso Sheer Tipo A Larga Blanca</t>
  </si>
  <si>
    <t>5 Jgos. De Tapas Para Barra Y Contrapeso Sheer Tipo A Larga Gris</t>
  </si>
  <si>
    <t>5 Jgos. De Tapas Para Barra Y Contrapeso Sheer Tipo A Larga Ivory</t>
  </si>
  <si>
    <t>5 Jgos. De Tapas Para Barra Y Contrapeso Sheer Tipo A Negra</t>
  </si>
  <si>
    <t>5 Jgos. De Tapas Para Barra Y Contrapeso Sheer Tipo A Transpar</t>
  </si>
  <si>
    <t>5 Jgos. De Tapas Para Base A Rolux Blanco</t>
  </si>
  <si>
    <t>5 Jgos. De Tapas Para Base A Rolux Chocolate</t>
  </si>
  <si>
    <t>5 Jgos. De Tapas Para Base A Rolux Ivory</t>
  </si>
  <si>
    <t>5 Jgos. De Tapas Para Base A Rolux Transparente</t>
  </si>
  <si>
    <t>5 Jgos. Tapas Para Barra De Giro Y Contrapeso Europeo Blanco</t>
  </si>
  <si>
    <t>5 Jgos. Tapas Para Barra De Giro Y Contrapeso Europeo Chocolate</t>
  </si>
  <si>
    <t>5 Jgos. Tapas Para Barra De Giro Y Contrapeso Europeo Gris</t>
  </si>
  <si>
    <t>5 Jgos. Tapas Para Barra De Giro Y Contrapeso Europeo Ivory</t>
  </si>
  <si>
    <t>5 Jgos. Tapas Para Barra De Giro Y Contrapeso Europeo Negro</t>
  </si>
  <si>
    <t>Accesorios Bmighty SBM 35 mm Para 2 Lienzos</t>
  </si>
  <si>
    <t>Accesorios Bmighty SBM 45 mm Para 3 Lienzos</t>
  </si>
  <si>
    <t>Accesorios Bmighty Trad 45 mm Para 3 Lienzos</t>
  </si>
  <si>
    <t>Barra De Giro De Cruz Eco En 5.80 m Blanco</t>
  </si>
  <si>
    <t>Barra De Giro De Cruz En 5.80 m Blanco</t>
  </si>
  <si>
    <t>Barra De Giro De Cruz En 6.10 m Anodizado Natural</t>
  </si>
  <si>
    <t>Barra De Giro De Cruz En 6.10 m Blanco</t>
  </si>
  <si>
    <t>Barra De Giro De Cruz En 6.10 m Negro</t>
  </si>
  <si>
    <t>Barra De Giro De Cruz Premium En 5.8 m Ivory</t>
  </si>
  <si>
    <t>Base Ovalada En 6.10 m Chocolate Brillante</t>
  </si>
  <si>
    <t>Baston De Acrilico 1 m</t>
  </si>
  <si>
    <t>Baston De Acrilico 1.20 m</t>
  </si>
  <si>
    <t>Black Out Premium De 3 m Perla</t>
  </si>
  <si>
    <t>Brazo De Aluminio</t>
  </si>
  <si>
    <t>Cadena Acero Niquelado No. 3/ 2.4 mm Con 500 m</t>
  </si>
  <si>
    <t>Cadena Acero Niquelado No. 6/ 3.2 mm Con 100 m</t>
  </si>
  <si>
    <t>Cadena Acero Niquelado No. 6/ 3.2 mm Con 300 m</t>
  </si>
  <si>
    <t>Cadena Acero Pavonado No.3/ 2.4 mm Con 100 m</t>
  </si>
  <si>
    <t>Cadena Facetada Niquelado No.10/ 4.5 mm Con 100 m</t>
  </si>
  <si>
    <t>Cadena Laton Niquelado No. 6/ 3.2 mm Con 100 m</t>
  </si>
  <si>
    <t>Cadena Plástica No.10 Bola Continua Venta Por Metro Blanca</t>
  </si>
  <si>
    <t>Cadena Plástica No.10 Bola Continua Venta Por Metro Negro</t>
  </si>
  <si>
    <t>Cadena Sin Fin Bola Separada De 3 m Blan</t>
  </si>
  <si>
    <t>Cadena Sin Fin De 6 m</t>
  </si>
  <si>
    <t>Capello Copper</t>
  </si>
  <si>
    <t>Capello Salmon Olive</t>
  </si>
  <si>
    <t>Cofre Chico En 6.10 m Anodizado Natural</t>
  </si>
  <si>
    <t>Cofre Chico En 6.10 m Blanco</t>
  </si>
  <si>
    <t>Cofre Chico En 6.10 m Gris Claro</t>
  </si>
  <si>
    <t>Cofre Mediano En 6.10 m Chocolate Brillante</t>
  </si>
  <si>
    <t>Contrapeso Oculto Cuadrado Eco En 5.8 m Gris Oxford</t>
  </si>
  <si>
    <t>Contrapeso Para Sheer Elegance Tipo A En 6.10 m Negro</t>
  </si>
  <si>
    <t>Contrapeso Plano Elegance Para Enrollable en 5.80 m Anodizado</t>
  </si>
  <si>
    <t>Control Somfy De Pared RTS 1CH Smoove Shine Pure</t>
  </si>
  <si>
    <t>Control Somfy Multicanal De 6 Canales Telis con Temporizador</t>
  </si>
  <si>
    <t>Control Somfy Situo Pure 1 Canal</t>
  </si>
  <si>
    <t>Control Somfy Situo Pure 5 Canales</t>
  </si>
  <si>
    <t>Control Somfy Telis Chronis 6 Canales Pure</t>
  </si>
  <si>
    <t>Control Somfy Telis Pure 16 Canales</t>
  </si>
  <si>
    <t>Control Tube Monocal</t>
  </si>
  <si>
    <t>Eclipse White Peach</t>
  </si>
  <si>
    <t>Escuadra Bracket De Pared Sin Clip 15 cm</t>
  </si>
  <si>
    <t>Escuadra Bracket Para Sheer Elegance importacion</t>
  </si>
  <si>
    <t>Escuadra Bracket Y/O Clip De Pared Pintado A</t>
  </si>
  <si>
    <t>Escuadra Con Clip Pintada Para Cofre Mediano A</t>
  </si>
  <si>
    <t>Escuadra Para Cofre Mediano Blanco importacion</t>
  </si>
  <si>
    <t>Escuadra Para Cofre Mediano Galvanizada importacion</t>
  </si>
  <si>
    <t>Estacion Somfy Central Inteo</t>
  </si>
  <si>
    <t>Fantasy Green</t>
  </si>
  <si>
    <t>Filo Adherible Madera</t>
  </si>
  <si>
    <t>Filo Adherible Oro</t>
  </si>
  <si>
    <t>Filo Adherible Plata</t>
  </si>
  <si>
    <t>FL Berlin De 2.8 m Charcoal</t>
  </si>
  <si>
    <t>Galeria Sencilla Premium En 4.88</t>
  </si>
  <si>
    <t>Galicia De 2.50 m Blanco</t>
  </si>
  <si>
    <t>Inserto Para Cofre Mediano Sin Pegamento</t>
  </si>
  <si>
    <t>Inserto Plastico Sheer Para Cofre Chico Color Verde</t>
  </si>
  <si>
    <t>Interfase Bmighty Smart Central Pro 2.0</t>
  </si>
  <si>
    <t>Interfase O Intertec Somfy RTS 16 Canales</t>
  </si>
  <si>
    <t>Jgo. De Carros De Aluminio Con Brazo</t>
  </si>
  <si>
    <t>Jgo. De Tapa De Giro De Cruz Blanco</t>
  </si>
  <si>
    <t>Jgo. De Tapa De Giro De Cruz Chocolate</t>
  </si>
  <si>
    <t>Jgo. De Tapa De Giro De Cruz Gris</t>
  </si>
  <si>
    <t>Jgo. De Tapa De Giro De Cruz Ivory</t>
  </si>
  <si>
    <t>Jgo. De Tapa De Giro De Cruz Negro</t>
  </si>
  <si>
    <t>Jgo. De Tapa De Giro De Cruz Oxford</t>
  </si>
  <si>
    <t>Jgo. de Tapa Para Riel Inferior P/Shangrila Ivory</t>
  </si>
  <si>
    <t>Jgo. De Tapas Con Pivote Para Cofre Mediano Imp. Blanco C/Pija</t>
  </si>
  <si>
    <t>Jgo. De Tapas Con Pivote Para Cofre Mediano Imp. Chocolate C/Pija</t>
  </si>
  <si>
    <t>Jgo. De Tapas Con Pivote Para Cofre Mediano Imp. Gris C/Pija</t>
  </si>
  <si>
    <t>Jgo. De Tapas Con Pivote Para Cofre Mediano Imp. Ivory C/Pija</t>
  </si>
  <si>
    <t>Jgo. de Tapas De Contrapeso con Plug (Para Toldo)</t>
  </si>
  <si>
    <t>Jgo. De Tapas Premium Sin Pivote Para Cofre Med. Blanco C/Pija</t>
  </si>
  <si>
    <t>Jgo. De Tapas Premium Sin Pivote Para Cofre Med. Gris C/Pija</t>
  </si>
  <si>
    <t>Jgo. De Tapas Premium Sin Pivote Para Cofre Med. Negro C/Pija</t>
  </si>
  <si>
    <t>Jgo. De Tapas Premium Sin Pivote Para Cofre Mediano Ivory</t>
  </si>
  <si>
    <t>Kit De Soporte Intermedio Somfy LS40</t>
  </si>
  <si>
    <t>Kit De Tapas Ovaladas Con Tornillo Negro 5 juegos</t>
  </si>
  <si>
    <t>Kit De Tapas Ovaladas Sin Tornillo Gris 5 juegos</t>
  </si>
  <si>
    <t>Kit De Tapas Ovaladas Sin Tornillo Negro 5 juegos</t>
  </si>
  <si>
    <t>Kit de Tapas Para Contrapeso Elegance Chocolate 5 juegos</t>
  </si>
  <si>
    <t>Kit de Tapas Para Contrapeso Elegance Gris 5 juegos</t>
  </si>
  <si>
    <t>Kit de Tapas Para Contrapeso Elegance Ivory 5 juegos</t>
  </si>
  <si>
    <t>Kit de Tapas Para Contrapeso Elegance Negro 5 juegos</t>
  </si>
  <si>
    <t>Kit De Tapas Para Romana Omega Trasparente 5 juegos</t>
  </si>
  <si>
    <t>Kit De Tapas Para Romana Tubo De Aluminio Blanco 5 juegos</t>
  </si>
  <si>
    <t>Kit De Tapas Para Romana Tubo De Aluminio Ivory 5 juegos</t>
  </si>
  <si>
    <t>Lino CX Chocolate</t>
  </si>
  <si>
    <t>Lino CX Indigo</t>
  </si>
  <si>
    <t>Lino CX Ivory</t>
  </si>
  <si>
    <t>Lino CX Met Forest</t>
  </si>
  <si>
    <t>Lino CX Negro</t>
  </si>
  <si>
    <t>Lino CX Taupe</t>
  </si>
  <si>
    <t>Lino CX Terracota</t>
  </si>
  <si>
    <t>Lino CX White</t>
  </si>
  <si>
    <t>Liso Premium Cal. 22 Aqua</t>
  </si>
  <si>
    <t>Liso Premium Cal. 22 Dark Blue</t>
  </si>
  <si>
    <t>Liso Premium Cal. 22 Gray</t>
  </si>
  <si>
    <t>Liso Premium Cal. 22 Ivory</t>
  </si>
  <si>
    <t>Liso Premium Cal. 22 Lila</t>
  </si>
  <si>
    <t>Liso Premium Cal. 22 Peach</t>
  </si>
  <si>
    <t>Liso Premium Cal. 22 Soft Blue</t>
  </si>
  <si>
    <t>Liso Premium Cal. 22 Soft Pink</t>
  </si>
  <si>
    <t>Liso Premium Cal. 22 Space Blue</t>
  </si>
  <si>
    <t>Liso Premium Cal. 22 Steel Blue</t>
  </si>
  <si>
    <t>Liso Premium Cal. 22 Tan</t>
  </si>
  <si>
    <t>Liso Premium Cal. 22 White</t>
  </si>
  <si>
    <t>Liso Premium Cal. 27 Aqua</t>
  </si>
  <si>
    <t>Liso Premium Cal. 27 Dark Blue</t>
  </si>
  <si>
    <t>Liso Premium Cal. 27 Deep Blue</t>
  </si>
  <si>
    <t>Liso Premium Cal. 27 Ivory</t>
  </si>
  <si>
    <t>Liso Premium Cal. 27 Peach</t>
  </si>
  <si>
    <t>Liso Premium Cal. 27 Soft Blue</t>
  </si>
  <si>
    <t>Liso Premium Cal. 27 Space Blue</t>
  </si>
  <si>
    <t>Liso Premium Cal. 27 Tan</t>
  </si>
  <si>
    <t>Liso Premium Cal. 27 White</t>
  </si>
  <si>
    <t>Liso Premium Cal. 27 Yellow</t>
  </si>
  <si>
    <t>Madera Premium Wengue</t>
  </si>
  <si>
    <t>Mesa de Corte Mecanica</t>
  </si>
  <si>
    <t>Mesa de Corte Motorizada</t>
  </si>
  <si>
    <t>Motor Somfy Altus 28 LI-ION, 1L</t>
  </si>
  <si>
    <t>Panel Solar Bmighty Para Motor de 25 mm</t>
  </si>
  <si>
    <t>Paquete Focos Inteligentes Wifi 4 piezas</t>
  </si>
  <si>
    <t>Perforado Premium White</t>
  </si>
  <si>
    <t>Phifer 2390 De 2.4 m Metalizado-Beige</t>
  </si>
  <si>
    <t>Phifer 2390 De 2.4 m Metalizado-White</t>
  </si>
  <si>
    <t>Phifer Black out mod 7100 De 24.3 m Bone Platinum</t>
  </si>
  <si>
    <t>Phifer Mod. 1000 De 1.8 m Antique White</t>
  </si>
  <si>
    <t>Phifer Mod. 1000 De 1.8 m Mushroom Ivory</t>
  </si>
  <si>
    <t>Phifer Mod. 1000 De 2.4 m Antique White</t>
  </si>
  <si>
    <t>Phifer Mod. 1000 De 2.4 m Charcoal</t>
  </si>
  <si>
    <t>Phifer Mod. 1000 De 2.4 m Mushroom Ivory</t>
  </si>
  <si>
    <t>Phifer Mod. 2000 De 1.8 m White Bone</t>
  </si>
  <si>
    <t>Phifer Mod. 2000 De 2.49 m White</t>
  </si>
  <si>
    <t>Phifer Mod. 2000 De 2.49 m White Bone</t>
  </si>
  <si>
    <t>Phifer Mod. 3000 De 1.8 m Mushroom Sand</t>
  </si>
  <si>
    <t>Phifer Mod. 3000 De 1.83 m Ninja Gray</t>
  </si>
  <si>
    <t>Phifer Mod. 3000 De 2.4 m Honey Gage</t>
  </si>
  <si>
    <t>Phifer Mod. 3000 De 2.4 m Pearl Off White</t>
  </si>
  <si>
    <t>Phifer Mod. 4000 De 2.10 m Alabaster</t>
  </si>
  <si>
    <t>Phifer Mod. 4000 De 2.10 m Chalk</t>
  </si>
  <si>
    <t>Phifer Mod. 4000 De 2.10 m Pewter</t>
  </si>
  <si>
    <t>Phifer Mod. 4100 De 2.10 m Chalk</t>
  </si>
  <si>
    <t>Phifer Mod. 4800 De 2.4 m Gray</t>
  </si>
  <si>
    <t>Phifer Mod. 5000 De 1.8 m Bark Tiger Oak</t>
  </si>
  <si>
    <t>Phifer Mod. 5000 De 1.8 m Honey Comb Brown</t>
  </si>
  <si>
    <t>Phifer Mod. 5000 De 1.8 m Moire Seashell</t>
  </si>
  <si>
    <t>Phifer Mod. 5000 De 2.4 m Marble Sand</t>
  </si>
  <si>
    <t>Phifer Mod. 5000 De 2.4 m Rattan Umber</t>
  </si>
  <si>
    <t>Pinzas Para Union De Cadena Metalica</t>
  </si>
  <si>
    <t>Rayado Premium Cal. 22 Aqua</t>
  </si>
  <si>
    <t>Rayado Premium Cal. 22 Ivory</t>
  </si>
  <si>
    <t>Rayado Premium Cal. 22 Peach</t>
  </si>
  <si>
    <t>Resorte Para Enrollable Derecho</t>
  </si>
  <si>
    <t>Resorte Para Enrollable Izquierdo</t>
  </si>
  <si>
    <t>Retour Para Galeria Ejecutiva En 2.40</t>
  </si>
  <si>
    <t>Ribete Para Galeria Ejecutiva Madera</t>
  </si>
  <si>
    <t>Ribete Para Galeria Ejecutiva Oro</t>
  </si>
  <si>
    <t>Ribete Para Galeria Ejecutiva Plata</t>
  </si>
  <si>
    <t>Sand Aqua</t>
  </si>
  <si>
    <t>Sand Tan</t>
  </si>
  <si>
    <t>Sand White</t>
  </si>
  <si>
    <t>Screen 2000 De 2 m Black</t>
  </si>
  <si>
    <t>Screen 2000 De 2 m Chocolate</t>
  </si>
  <si>
    <t>Screen 2000 De 2 m Linen</t>
  </si>
  <si>
    <t>Screen 2000 De 2 m Negro Gris</t>
  </si>
  <si>
    <t>Screen 2000 De 2.5 m Black</t>
  </si>
  <si>
    <t>Screen 2000 De 2.5 m Chocolate</t>
  </si>
  <si>
    <t>Screen 2000 De 2.5 m Gris (Pewter)</t>
  </si>
  <si>
    <t>Screen 2000 De 2.5 m Linen</t>
  </si>
  <si>
    <t>Screen 2000 De 2.5 m Negro Gris</t>
  </si>
  <si>
    <t>Screen 2000 De 3 m Black</t>
  </si>
  <si>
    <t>Screen 2000 De 3 m Chocolate</t>
  </si>
  <si>
    <t>Screen 2000 De 3 m Linen</t>
  </si>
  <si>
    <t>Screen 2000 De 3 m Pewter (Gris)</t>
  </si>
  <si>
    <t>Screen 2000 Metalizada De 3 m White</t>
  </si>
  <si>
    <t>Screen 2000 Metalizada De 3 m White-Beige</t>
  </si>
  <si>
    <t>Screen 4000 De 2 m Linen</t>
  </si>
  <si>
    <t>Screen 4000 De 2 m Pewter</t>
  </si>
  <si>
    <t>Screen 4000 De 3 m Linen</t>
  </si>
  <si>
    <t>Screen 4000 De 3 m Pewter (Gris)</t>
  </si>
  <si>
    <t>Screen Premium 2000 De 3 m Black</t>
  </si>
  <si>
    <t>Screen Premium 3000 De 2.5 m Blanco</t>
  </si>
  <si>
    <t>Screen Premium 4000 De 2 m Black</t>
  </si>
  <si>
    <t>Screen Premium 4000 De 2.5 m Black</t>
  </si>
  <si>
    <t>Screen Premium 4000 De 3 m Black</t>
  </si>
  <si>
    <t>Sheer Con Black Out Eko De 2.8 m Golden Sand</t>
  </si>
  <si>
    <t>Sheer Eko Poliester De 2.5 m Gris Oxford</t>
  </si>
  <si>
    <t>Sheer Eko Poliester De 2.85 m Azul Provincial</t>
  </si>
  <si>
    <t>Sheer Elegance Traslucida De 3 m Dark Grey</t>
  </si>
  <si>
    <t>Sheer Traslucida De 3.10 m Blanco</t>
  </si>
  <si>
    <t>Sheer Traslucida De 3.10 m Chocolate</t>
  </si>
  <si>
    <t>Sheer Traslucida De 3.10 m Gris</t>
  </si>
  <si>
    <t>Sheer Traslucida De 3.10 m Madera Chocolate</t>
  </si>
  <si>
    <t>Soporte De Instalacion Plisada</t>
  </si>
  <si>
    <t>Tela Shangrila De 3 m Blanco</t>
  </si>
  <si>
    <t>Tela Shangrila De 3 m Crema</t>
  </si>
  <si>
    <t>Tela Shangrila De 3 m Gris</t>
  </si>
  <si>
    <t>Terra Arena Premium</t>
  </si>
  <si>
    <t>Troquel Manual Para PVC</t>
  </si>
  <si>
    <t>Vinil Transp Cal. 20 De 1.40 m CALIDAD NAUTICA</t>
  </si>
  <si>
    <t>Vinil Transp Cal. 30 De 1.40 m CALIDAD NAUTICA</t>
  </si>
  <si>
    <t>Woodline De 3 m Oxford</t>
  </si>
  <si>
    <t>Jgo. De Adaptador De 2 Pulg</t>
  </si>
  <si>
    <t>Jgo. De Bracket De Instalacion Dia y Noche Para Cofre Mediano</t>
  </si>
  <si>
    <t>Jgo. De Bracket De Instalacion Largo Para Cofre Mediano y De 1</t>
  </si>
  <si>
    <t>Jgo. De Bracket De Instalacion Para Cofre Mediano y De 120</t>
  </si>
  <si>
    <t>Jgo. De Bracket De Instalacion Para Cofre Mediano y De 120, R</t>
  </si>
  <si>
    <t>Jgo. De Bracket Dia Y Noche Europeo Derecho</t>
  </si>
  <si>
    <t>Jgo. De Bracket Dia Y Noche Europeo Derecho Izquierdo</t>
  </si>
  <si>
    <t>Jgo. De Bracket Dia Y Noche Europeo Izquierdo</t>
  </si>
  <si>
    <t>Jgo. De Bracket Dia Y Noche Sky A Muro</t>
  </si>
  <si>
    <t>Jgo. De Bracket Dia Y Noche Sky A Muro Y Techo Con Tapas</t>
  </si>
  <si>
    <t>Jgo. De Bracket Dia Y Noche Sky A Techo</t>
  </si>
  <si>
    <t>Jgo. De Bracket RollEase G-400</t>
  </si>
  <si>
    <t>Jgo. De Bracket Somfy Para Motor Eco</t>
  </si>
  <si>
    <t>Jgo. De Brackets Con Tapa Dia Y Noche Blanco</t>
  </si>
  <si>
    <t>Jgo. De Brackets Con Tapa Dia Y Noche Chocolate</t>
  </si>
  <si>
    <t>Jgo. De Brackets Con Tapa Dia Y Noche Gris</t>
  </si>
  <si>
    <t>Jgo. De Brackets Con Tapa Dia Y Noche Ivory</t>
  </si>
  <si>
    <t>Jgo. De Brackets Con Tapa Dia Y Noche Negro</t>
  </si>
  <si>
    <t>Jgo. De Brackets Dia Y Noche</t>
  </si>
  <si>
    <t>Jgo. De Brackets R-24 RollEase Original</t>
  </si>
  <si>
    <t>Jgo. de Contrapeso Para Sheer Redondo Oculto Gris en 5.80 m</t>
  </si>
  <si>
    <t>Jgo. De Esquinero Acrilico Para Galeria Sencilla</t>
  </si>
  <si>
    <t>Jgo. De Esquinero Acrilico Para Portatela</t>
  </si>
  <si>
    <t>Jgo. De Esquinero Para Galeria Ejecutiva</t>
  </si>
  <si>
    <t>Jgo. De Esquinero Redondo Para Galeria Sencilla</t>
  </si>
  <si>
    <t>Jgo. De Esquinero Redondo Transparente</t>
  </si>
  <si>
    <t>Jgo. De Intermedio Para Enrollable Clutch-Clutch</t>
  </si>
  <si>
    <t>Jgo. De Intermedio Para Enrollable Clutch-Punta</t>
  </si>
  <si>
    <t>Jgo. De Intermedio Para Enrollable Punta-Punta</t>
  </si>
  <si>
    <t>Jgo. De Intermedio Para Mecanismo 38 mm Para Tubo Doble Ranura</t>
  </si>
  <si>
    <t>Jgo. De Intermedio Para Sheer Clutch-Clutch</t>
  </si>
  <si>
    <t>Jgo. De Intermedio Para Sheer Clutch-Punta</t>
  </si>
  <si>
    <t>Jgo. De Intermedio Para Sheer Punta-Punta</t>
  </si>
  <si>
    <t>Jgo. de Intermedio Universal Sheer-Enrollable</t>
  </si>
  <si>
    <t>Jgo. De Mec De 1 1/2 Con Cadena Y Tapas Para Sheer Blanco</t>
  </si>
  <si>
    <t>Jgo. De Mec De 1-1/2 Con Cadena Y Tapas Para Sheer Negro</t>
  </si>
  <si>
    <t>Jgo. De Mec Nal Similar Sky Dia Y Noche De 1 1/2 Blanco</t>
  </si>
  <si>
    <t>Jgo. De Mecanismo Chico De 1-1/2 Similar Rollease con Tapas Blanco</t>
  </si>
  <si>
    <t>Jgo. De Mecanismo De 1-1/2 Chico Similar Rollease</t>
  </si>
  <si>
    <t>Jgo. De Mecanismo De 1-1/2 Interlux</t>
  </si>
  <si>
    <t>Jgo. De Mecanismo De 1-1/2 Para Sheer Blanco</t>
  </si>
  <si>
    <t>Jgo. De Mecanismo De 1-1/2 Para Sheer Chocolate</t>
  </si>
  <si>
    <t>Jgo. De Mecanismo De 1-1/2 Para Sheer Con Brackets Para Cofre</t>
  </si>
  <si>
    <t>Jgo. De Mecanismo De 1-1/2 Para Sheer Gris</t>
  </si>
  <si>
    <t>Jgo. De Mecanismo De 1-1/2 Para Sheer Ivory</t>
  </si>
  <si>
    <t>Jgo. De Mecanismo De 1-1/2 Para Sheer Negro</t>
  </si>
  <si>
    <t>Jgo. De Mecanismo De 1-1/2 R-16 Similar RollEase Con Tapas</t>
  </si>
  <si>
    <t>Jgo. De Mecanismo De 1-1/2 R-16 Sin Tapas</t>
  </si>
  <si>
    <t>Jgo. De Mecanismo De 1-1/2 R-24</t>
  </si>
  <si>
    <t>Jgo. De Mecanismo De 1-1/2 R-24 Similar Rollease Blanco</t>
  </si>
  <si>
    <t>Jgo. De Mecanismo De 1-1/4 Para Sheer</t>
  </si>
  <si>
    <t>Jgo. De Mecanismo De 1-1/4 Reforzado</t>
  </si>
  <si>
    <t>Jgo. De Mecanismo De 45 mm</t>
  </si>
  <si>
    <t>Jgo. De Mecanismo De 45 mm Europeo</t>
  </si>
  <si>
    <t>Jgo. De Mecanismo Dia Y Noche Chico De 1-1/2 Blanco</t>
  </si>
  <si>
    <t>Jgo. De Mecanismo Dia Y Noche Chico De 1-1/2 Chocolate</t>
  </si>
  <si>
    <t>Jgo. De Mecanismo Dia Y Noche Chico De 1-1/2 Gris</t>
  </si>
  <si>
    <t>Jgo. De Mecanismo Dia Y Noche Chico De 1-1/2 Ivory</t>
  </si>
  <si>
    <t>Jgo. De Mecanismo Dia Y Noche Chico De 1-1/2 Negro</t>
  </si>
  <si>
    <t>Jgo. De Mecanismo Europeo De 1-1/2 Blanco</t>
  </si>
  <si>
    <t>Jgo. De Mecanismo Europeo De 1-1/2 Choco</t>
  </si>
  <si>
    <t>Jgo. De Mecanismo Europeo De 1-1/2 Negro</t>
  </si>
  <si>
    <t>Jgo. De Mecanismo Europeo De 1-1/4</t>
  </si>
  <si>
    <t>Jgo. De Mecanismo Melgar De 38 mm Para Tubo Doble Ranura</t>
  </si>
  <si>
    <t>Jgo. De Mecanismo Nacional Similar Sky Dia Y Noche De 1-1/2 Ch</t>
  </si>
  <si>
    <t>Jgo. De Mecanismo Nacional Similar Sky Dia Y Noche De 1-1/2 Gris</t>
  </si>
  <si>
    <t>Jgo. De Mecanismo Nacional Similar Sky Dia Y Noche De 1-1/2 Ivory</t>
  </si>
  <si>
    <t>Jgo. De Mecanismo Nacional Similar Sky Dia Y Noche De 1-1/2 Negro</t>
  </si>
  <si>
    <t>Jgo. De Mecanismo Negro De 38 mm</t>
  </si>
  <si>
    <t>Jgo. De Mecanismo Para Cofre Mediano Con Tapas Blanco</t>
  </si>
  <si>
    <t>Jgo. De Mecanismo Para Cofre Mediano Con Tapas Chocolate</t>
  </si>
  <si>
    <t>Jgo. De Mecanismo Para Cofre Mediano Con Tapas Gris</t>
  </si>
  <si>
    <t>Jgo. De Mecanismo Para Cofre Mediano Con Tapas Ivory</t>
  </si>
  <si>
    <t>Jgo. De Mecanismo Para Cofre Mediano Con Tapas Negro</t>
  </si>
  <si>
    <t>Jgo. De Mecanismo RollEase Original G-400</t>
  </si>
  <si>
    <t>Jgo. De Mecanismo RollEase Original R-16</t>
  </si>
  <si>
    <t>Jgo. De Mecanismo RollEase Original R-16 Chico</t>
  </si>
  <si>
    <t>Jgo. De Mecanismo RollEase Original R-16 Sky Linen</t>
  </si>
  <si>
    <t>Jgo. De Mecanismo RollEase Original R-24</t>
  </si>
  <si>
    <t>Jgo. De Mecanismo RollEase Original R-24 Sky Line</t>
  </si>
  <si>
    <t>Jgo. De Mecanismo RollEase Original R-8</t>
  </si>
  <si>
    <t>Jgo. De Mecanismo RollEase Original R-8 Sky Linen</t>
  </si>
  <si>
    <t>Jgo. De Mecanismo Similar Sky Dia Y Noche De 1-1/2 Blanco A</t>
  </si>
  <si>
    <t>Jgo. De Mecanismo Similar Sky Dia Y Noche De 1-1/2 Blanco B</t>
  </si>
  <si>
    <t>Jgo. De Mecanismo Similar Sky Dia Y Noche De 1-1/2 Chocolate A</t>
  </si>
  <si>
    <t>Jgo. De Mecanismo Similar Sky Dia Y Noche De 1-1/2 Chocolate B</t>
  </si>
  <si>
    <t>Jgo. De Mecanismo Similar Sky Dia Y Noche De 1-1/2 Gris A</t>
  </si>
  <si>
    <t>Jgo. De Mecanismo Similar Sky Dia Y Noche De 1-1/2 Gris B</t>
  </si>
  <si>
    <t>Jgo. De Mecanismo Similar Sky Dia Y Noche De 1-1/2 Ivory A</t>
  </si>
  <si>
    <t>Jgo. De Mecanismo Similar Sky Dia Y Noche De 1-1/2 Ivory B</t>
  </si>
  <si>
    <t>Jgo. De Mecanismo Similar Sky Dia Y Noche De 1-1/2 Negro A</t>
  </si>
  <si>
    <t>Jgo. De Mecanismo Similar Sky Dia y Noche De 1-1/2 Negro B</t>
  </si>
  <si>
    <t>Jgo. De Mecanismo Similar Sky Dia Y Noche De 1-1/2 Negro B</t>
  </si>
  <si>
    <t>Jgo. De Mecanismo Similar Sky Dia Y Noche De 1-1/4 Blanco A</t>
  </si>
  <si>
    <t>Jgo. De Mecanismo Similar Sky Linen Chico De 1-1/2</t>
  </si>
  <si>
    <t>Jgo. De Mecanismo Similar Sky Linen De 1-1/2</t>
  </si>
  <si>
    <t>Jgo. De Mecanismo Similar Sky Linen De 1-1/4</t>
  </si>
  <si>
    <t>Jgo. De Mecanismo Sistema Toxa</t>
  </si>
  <si>
    <t>Jgo. de Portapoleas Para Varilla Estandar</t>
  </si>
  <si>
    <t>Jgo. De Puntas 1-1/2</t>
  </si>
  <si>
    <t>Jgo. De Rompevientos</t>
  </si>
  <si>
    <t>Jgo. de Tapa Para Vertical Con Tornillo Imp</t>
  </si>
  <si>
    <t>Jgo. De Tapa Plástica De Contrapeso Para Toldo S.Pedido</t>
  </si>
  <si>
    <t>Jgo. De Tapas Con Pivote Para Cofre Mediano Imp. Blanco</t>
  </si>
  <si>
    <t>Jgo. De Tapas Con Pivote Para Cofre Mediano Imp. Chocolate</t>
  </si>
  <si>
    <t>Jgo. De Tapas Con Pivote Para Cofre Mediano Imp. Gris</t>
  </si>
  <si>
    <t>Jgo. De Tapas Con Pivote Para Cofre Mediano Imp. Ivory</t>
  </si>
  <si>
    <t>Jgo. De Tapas Con Pivote Para Cofre Mediano Imp. Negro</t>
  </si>
  <si>
    <t>Jgo. de Tapas Duo Royal Blanca</t>
  </si>
  <si>
    <t>Jgo. de Tapas Duo Royal Chocolate</t>
  </si>
  <si>
    <t>Jgo. de Tapas Duo Royal Gris</t>
  </si>
  <si>
    <t>Jgo. de Tapas Duo Royal Ivory</t>
  </si>
  <si>
    <t>Jgo. de Tapas Duo Royal Negra</t>
  </si>
  <si>
    <t>Jgo. de Tapas Duo Royal Oxford</t>
  </si>
  <si>
    <t>Jgo. De Tapas Laterales Blancas De 120 mm</t>
  </si>
  <si>
    <t>Jgo. De Tapas Laterales Ivory De 120 mm</t>
  </si>
  <si>
    <t>Jgo. De Tapas Para Barra De Giro Europea Blancas</t>
  </si>
  <si>
    <t>Jgo. De Tapas Para Barra De Giro Europea Choco</t>
  </si>
  <si>
    <t>Jgo. De Tapas Para Barra De Giro Europea Gris</t>
  </si>
  <si>
    <t>Jgo. De Tapas Para Barra De Giro Europea Ivory</t>
  </si>
  <si>
    <t>Jgo. De Tapas Para Cofre 120 Blanco</t>
  </si>
  <si>
    <t>Jgo. De Tapas Para Cofre 120 Chocolate</t>
  </si>
  <si>
    <t>Jgo. De Tapas Para Cofre 120 Gris</t>
  </si>
  <si>
    <t>Jgo. De Tapas Para Cofre 120 Ivory</t>
  </si>
  <si>
    <t>Jgo. De Tapas Para Cofre 120 Negro</t>
  </si>
  <si>
    <t>Jgo. De Tapas Para Cofre Chico Blancas</t>
  </si>
  <si>
    <t>Jgo. De Tapas Para Cofre Chico Chocolate</t>
  </si>
  <si>
    <t>Jgo. De Tapas Para Cofre Chico Gris</t>
  </si>
  <si>
    <t>Jgo. De Tapas Para Cofre Chico Ivory</t>
  </si>
  <si>
    <t>Jgo. De Tapas Para Cofre Chico Negro</t>
  </si>
  <si>
    <t>Jgo. De Tapas Para Contrapeso Oculto Redonda Transparente</t>
  </si>
  <si>
    <t>Jgo. De Tapas Para Maxi Elegance Beige</t>
  </si>
  <si>
    <t>Jgo. De Tapas Para Maxi Elegance Blanco</t>
  </si>
  <si>
    <t>Jgo. De Tapas Para Maxi Elegance Chocolate</t>
  </si>
  <si>
    <t>Jgo. De Tapas Para Panel 3 Vias Derecha E Izquierda</t>
  </si>
  <si>
    <t>Jgo. De Tapas Para Panel 4 Vias Derecha E Izquierda</t>
  </si>
  <si>
    <t>Jgo. De Tapas Para Panel 5 Vias Derecha E Izquierda</t>
  </si>
  <si>
    <t>Jgo. De Tapas Sin Pivote Para Cofre Mediano Blanco</t>
  </si>
  <si>
    <t>Jgo. De Tapas Sin Pivote Para Cofre Mediano Chocolate</t>
  </si>
  <si>
    <t>Jgo. De Tapas Sin Pivote Para Cofre Mediano Gris</t>
  </si>
  <si>
    <t>Jgo. De Tapas Sin Pivote Para Cofre Mediano Ivory</t>
  </si>
  <si>
    <t>Jgo. De Tapas Sin Pivote Para Cofre Mediano Negro</t>
  </si>
  <si>
    <t>Jgo. Mecanismo Up and Down 1-1/2 Blanco</t>
  </si>
  <si>
    <t>Jgo. Mecanismo Up and Down 1-1/2 Chocolate</t>
  </si>
  <si>
    <t>Jgo. Mecanismo Up and Down 1-1/2 Ivory</t>
  </si>
  <si>
    <t>Jgo. De Adaptador De 60 mm</t>
  </si>
  <si>
    <t xml:space="preserve">Jgo. De Adaptador Para Toldo </t>
  </si>
  <si>
    <t>Solo Con Motor</t>
  </si>
  <si>
    <t>Sheer Para Enrollable (Wood Look Single) De 2.75 m Mushroom Ivory</t>
  </si>
  <si>
    <t>Tubo Omega De Aluminio Para Romana Sin Costura Blanco en 6.1 m.</t>
  </si>
  <si>
    <t>Tubo Omega De Aluminio Para Romana Sin Costura Anodizado en 6.10 m.</t>
  </si>
  <si>
    <t>Aditamento Para Meter Inserto De Enrollable</t>
  </si>
  <si>
    <t>Barra De Giro De Cruz Premium En 5.8 m Bronce Chocolate Mate</t>
  </si>
  <si>
    <t>Control Bmighty Multicanal de Pared 15 Canales Bidireccional</t>
  </si>
  <si>
    <t xml:space="preserve">FL Fresh De 2.8 m Black </t>
  </si>
  <si>
    <t>FL Fresh De 2.8 m Light Grey</t>
  </si>
  <si>
    <t>FL Fresh De 2.8 m White</t>
  </si>
  <si>
    <t>Jgo. De Tapas Con Pivote Para Cofre Mediano Imp. Negro C/Pija</t>
  </si>
  <si>
    <t>Kit Enrollable y sheer de 1 1/2 Dia y Noche Cofre 120 Negro</t>
  </si>
  <si>
    <t>kit Enrollable y Sheer de 1-1/2 Dia y Noche Cofre 120 ivory</t>
  </si>
  <si>
    <t>Kit Enrollable y Sheer de 1 1/2 Dia y Noche Cofre 120 Chocolate</t>
  </si>
  <si>
    <t>Anilla Final (10 Pzas.)</t>
  </si>
  <si>
    <t>Anilla Transparente (10 Pzas.)</t>
  </si>
  <si>
    <t>Anillo De Paso Plisada (10 Pzas.)</t>
  </si>
  <si>
    <t>Boton Para Portatela (10 Pzas.)</t>
  </si>
  <si>
    <t>Bracket De Instalacion Para Panel De 3 Vias (10 Pzas.)</t>
  </si>
  <si>
    <t>Bracket De Instalacion Para Panel De 4 (10 Pzas.)</t>
  </si>
  <si>
    <t>Bracket Doble Para Panel Japones (10 Pzas.)</t>
  </si>
  <si>
    <t>Bracket Sencillo Para Panel Japones (10 Pzas.)</t>
  </si>
  <si>
    <t>Broche Para Dummy / Bola Abierta 3.8 mm (10 Pzas.)</t>
  </si>
  <si>
    <t>Campanilla Cubre Nudo (10 Pzas.</t>
  </si>
  <si>
    <t>Campanilla Cubre Nudo Barril Blanco (10 Pzas.)</t>
  </si>
  <si>
    <t>Campanilla Cubre Nudo Barril Chocolate (10 Pzas.)</t>
  </si>
  <si>
    <t>Campanilla Cubre Nudo Barril Ivory (10 Pzas.)</t>
  </si>
  <si>
    <t>Campanilla Cubre Nudo Hueso Blanco (10 Pzas.)</t>
  </si>
  <si>
    <t>Campanilla Cubre Nudo Hueso Chocolate (10 Pzas.)</t>
  </si>
  <si>
    <t>Campanilla Cubre Nudo Hueso Ivory (10 Pzas.)</t>
  </si>
  <si>
    <t>Carro Con Fleje De 3.5 Pulgadas Derechos Con 50 Pzas.</t>
  </si>
  <si>
    <t>Carro Con Fleje De 3.5 Pulgadas Izquierdo Con 50 Pzas.</t>
  </si>
  <si>
    <t>Carro Con Fleje Mini De 2 Pulgadas Con 25 Pzas.</t>
  </si>
  <si>
    <t>Carro Con Fleje Premium Tira Con 25 Pzas. Premium Sobre Pedido</t>
  </si>
  <si>
    <t>Carro De Arrastre Para Panel Japones (10 Pzas.)</t>
  </si>
  <si>
    <t>Carro Derecho Con Fleje Importacion Para Vertical 25 Pzas.</t>
  </si>
  <si>
    <t>Carro Guia De Arrastre (10 Pzas.)</t>
  </si>
  <si>
    <t>Carro Guia De Arrastre Con Tornillo (10 Pzas.)</t>
  </si>
  <si>
    <t>Clip De Blocaje (10 Pzas.)</t>
  </si>
  <si>
    <t>Clip De Techo (10 Pzas.)</t>
  </si>
  <si>
    <t>Clip De Techo Para Riel Costero (10 Pzas.)</t>
  </si>
  <si>
    <t>Clip On (10 Pzas.)</t>
  </si>
  <si>
    <t>Clip Para Romana Pesada (10 Pzas.)</t>
  </si>
  <si>
    <t>Conector Acero Latonado No. 10/ 4.5 mm (10 Pzas.)</t>
  </si>
  <si>
    <t>Conector Acero Latonado No. 3/ 2.4 mm (10 Pzas.)</t>
  </si>
  <si>
    <t>Conector Acero Latonado No. 6/ 3.2 mm (10 Pzas.)</t>
  </si>
  <si>
    <t>Conector Acero Niquelado No. 3/ 2.4 mm (10 Pzas.)</t>
  </si>
  <si>
    <t>Conector Acero Niquelado No. 6/ 3.2 mm (10 Pzas.)</t>
  </si>
  <si>
    <t>Conector Acero Niquelado No.10/ 4.5 mm (10 Pzas.)</t>
  </si>
  <si>
    <t>Conector Acero Niquelado No.13 (10 Pzas.)</t>
  </si>
  <si>
    <t>Conector Acero Pavonado No. 3/ 2.4 mm (10 Pzas.)</t>
  </si>
  <si>
    <t>Conector De Cordón Para Panel Japones (10 Pzas.)</t>
  </si>
  <si>
    <t>Conector Laton Niquelado No. 3/ 2.4 mm (10 Pzas.)</t>
  </si>
  <si>
    <t>Conector Laton Niquelado No. 6/ 3.2 mm (10 Pzas.)</t>
  </si>
  <si>
    <t>Conector o Campanilla No.13 (10 Pzas.)</t>
  </si>
  <si>
    <t>Conector Para Cadena Plástica No.10 1 Pieza Blanco (10 Pzas.)</t>
  </si>
  <si>
    <t>Conector Para Cadena Plástica No.10 2 Piezas Blanco (10 Pzas.)</t>
  </si>
  <si>
    <t>Conector Para Cadena Plástica No.10 2 Piezas Chocolate (10 Pzas.)</t>
  </si>
  <si>
    <t>Conector Para Cadena Plástica No.10 2 Piezas Gris (10 Pzas.)</t>
  </si>
  <si>
    <t>Conector Para Cadena Plástica No.10 2 Piezas Ivory (10 Pzas.)</t>
  </si>
  <si>
    <t>Conector Para Cadena Plástica No.10 2 Piezas Negro (10 Pzas.)</t>
  </si>
  <si>
    <t>Conector Para Cadena Plástica No.10 2 Piezas Transp (10 Pzas.</t>
  </si>
  <si>
    <t>Conector Para Cadena Plástica No.10 3 Bolita Blanco (10 Pzas.)</t>
  </si>
  <si>
    <t>Conector Para Cadena Plástica No.10 3 Bolita Chocolate (10 Pzas.)</t>
  </si>
  <si>
    <t>Conector Para Cadena Plástica No.10 3 Bolita Ivory (10 Pzas.)</t>
  </si>
  <si>
    <t>Conector Para Cadena Sheer Elegance No.13 (10 Pzas.)</t>
  </si>
  <si>
    <t>Correa De Goma Para Cortinero (10 Pzas.)</t>
  </si>
  <si>
    <t>Corredera Para Riel Costero (10 Pzas.)</t>
  </si>
  <si>
    <t>Corredera Para Riel Ligero (10 Pzas.)</t>
  </si>
  <si>
    <t>Deslizador de Apertura Para Perfil Cortinero (10 Pzas.)</t>
  </si>
  <si>
    <t>Dummy (10 Pzas.)</t>
  </si>
  <si>
    <t>Guia Cordón Plisada (10 Pzas.)</t>
  </si>
  <si>
    <t>Guia Para Romana De Policarbonato (10 Pzas.)</t>
  </si>
  <si>
    <t>Jgo. 2 Pzas. Gancho de Sujecion Inferior</t>
  </si>
  <si>
    <t>Jgo. de Anillo 2 Pzas. Para Gancho de Kit De Toldo</t>
  </si>
  <si>
    <t>Jgo. De Flejes De 11 cm (10 Pzas.)</t>
  </si>
  <si>
    <t>Jgo. De Flejes De 15 cm (10 Pzas.)</t>
  </si>
  <si>
    <t>Jgo. De Flejes De 21 cm (10 Pzas.)</t>
  </si>
  <si>
    <t>Jgo. De H Para Esquinero Redondo (10 Pzas.)</t>
  </si>
  <si>
    <t>Jgo. De Quesitos Para Galeria Sencilla (10 Pzas.)</t>
  </si>
  <si>
    <t>Jgo. De Tapas Para Romana De Policarbonato (10 Pzas.)</t>
  </si>
  <si>
    <t>Kit De Tapas Con Opresor Blancas 5 Pzas.</t>
  </si>
  <si>
    <t>Kit Guia Para Romana Omega Trasparente 5 Pzas.</t>
  </si>
  <si>
    <t>Kit Guia Para Romana Tubo De Aluminio Blanco 5 Pzas.</t>
  </si>
  <si>
    <t>Kit Guia Para Romana Tubo De Aluminio Chocolate 5 Pzas.</t>
  </si>
  <si>
    <t>Kit Guia Para Romana Tubo De Aluminio Gris 5 Pzas.</t>
  </si>
  <si>
    <t>Kit Guia Para Romana Tubo De Aluminio Ivory 5 Pzas.</t>
  </si>
  <si>
    <t>Kit Guia Para Romana Tubo De Aluminio Transparente 5 Pzas.</t>
  </si>
  <si>
    <t>Kit Seguro C 5 Pzas.</t>
  </si>
  <si>
    <t>Kit Seguro Estrella o Flecha 5 Pzas.</t>
  </si>
  <si>
    <t>Kit Tapa Con Opresor De Importacion 5 Pzas.</t>
  </si>
  <si>
    <t>Pasa Cordón (10 Pzas.)</t>
  </si>
  <si>
    <t>Percha Plástica (10 Pzas.)</t>
  </si>
  <si>
    <t>Sujetador Para Cadena o Cordón (10 Pzas.)</t>
  </si>
  <si>
    <t>Cordon (10 Pzas.)</t>
  </si>
  <si>
    <t>Sujetador Para Cadena o Cordón Blanco (10 Pzas.)</t>
  </si>
  <si>
    <t>Sujetador Para Cadena o Cordón Chocolate (10 Pzas.)</t>
  </si>
  <si>
    <t>Sujetador Para Cadena o Cordón Gris (10 Pzas.)</t>
  </si>
  <si>
    <t>Sujetador Para Cadena o Cordón Ivory (10 Pzas.)</t>
  </si>
  <si>
    <t>Sujetador Para Cadena o Cordón Negro (10 Pzas.)</t>
  </si>
  <si>
    <t>Tapa Para Riel Velcrado Der Panel Japones (10 Pzas.)</t>
  </si>
  <si>
    <t>Tapon Cabezal Derecho Plisada (10 Pzas.)</t>
  </si>
  <si>
    <t>Tapon Cabezal Izquierdo Plisada (10 Pzas.)</t>
  </si>
  <si>
    <t>Tapon Para Romana Pesada (10 Pzas.)</t>
  </si>
  <si>
    <t>Tope / Bola Abierta 4.5 mm Acero Niquelado (10 Pzas.)</t>
  </si>
  <si>
    <t>Tope / Bola Abierta 6.5 mm Acero Niquelado (10 Pzas.)</t>
  </si>
  <si>
    <t>Tope / Bola Abierta 8 mm Acero Niquelado (1000 Pzas.)</t>
  </si>
  <si>
    <t>Tope / Bola Abierta 8.5 mm Acero Niquelado (10 Pzas.)</t>
  </si>
  <si>
    <t>Tope / Bola Abierta Plastico Blanco (10 Pzas.)</t>
  </si>
  <si>
    <t>Tope / Bola Abierta Plastico Chocolate (10 Pzas.)</t>
  </si>
  <si>
    <t>Tope / Bola Abierta Plastico Gris (10 Pzas.)</t>
  </si>
  <si>
    <t>Tope / Bola Abierta Plastico Ivory (10 Pzas.)</t>
  </si>
  <si>
    <t>Tope / Bola Abierta Plastico Negro (10 Pzas.)</t>
  </si>
  <si>
    <t>Tope / Bola Abierta Plastico Transparente (10 Pzas.)</t>
  </si>
  <si>
    <t>Tope Campana No. 6 mm Acero Niquelado (10 Pzas.)</t>
  </si>
  <si>
    <t>Tornillo Opresor (10 Pzas.)</t>
  </si>
  <si>
    <t>Tornillo Tope Para Panel Japones (10 Pzas.)</t>
  </si>
  <si>
    <t>Kit Tope Boton Pacman Blanco 5 Pzas.</t>
  </si>
  <si>
    <t>Kit Tope Boton Pacman Chocolate 5 Pzas.</t>
  </si>
  <si>
    <t>Kit Tope Boton Pacman Gris 5 Pzas.</t>
  </si>
  <si>
    <t>Kit Tope Boton Pacman Ivory 5 Pzas.</t>
  </si>
  <si>
    <t>Kit Tope Boton Pacman Negro 5 Pzas.</t>
  </si>
  <si>
    <t>Kit Tope Boton Pacman Transparente 5 Pzas.</t>
  </si>
  <si>
    <t>Herramientas</t>
  </si>
  <si>
    <t>Jgo. De Finales O Topes (5 Jgos.)</t>
  </si>
  <si>
    <t>Cadena Acero Inoxidable No. 10/ 4.5 mm Con 100 m</t>
  </si>
  <si>
    <t>Cadena Acero Niquelado No. 13/ 6.5 mm 150 m</t>
  </si>
  <si>
    <t>Corte y Troquelado</t>
  </si>
  <si>
    <t>Recolección</t>
  </si>
  <si>
    <t>Intermedio Para Motor 35 mm Con Engrane Europeo / Motor 1245</t>
  </si>
  <si>
    <t>Jgo. De Tapas Premium Para Cofre Mediano Gris C/Pija</t>
  </si>
  <si>
    <t>Conector / Tope Plastico 2 Bolitas Chocolate (10 Pzas.)</t>
  </si>
  <si>
    <t>Conector Para Cadena Plástica No.10 1 Pieza Transp (10 Pzas.)</t>
  </si>
  <si>
    <t>Tubo Bmighty Para Motor 45 mm En 5.80 m Sist Trad</t>
  </si>
  <si>
    <t>Jgo. De Tapas Premium Para Cofre Mediano Blanco</t>
  </si>
  <si>
    <t>Jgo. De Tapas Premium Para Cofre Mediano Blanco C/Pija</t>
  </si>
  <si>
    <t>Jgo. De Tapas Premium Para Cofre Mediano Chocolate</t>
  </si>
  <si>
    <t>Jgo. De Tapas Premium Para Cofre Mediano Chocolate C/Pija</t>
  </si>
  <si>
    <t>Jgo. De Tapas Premium Para Cofre Mediano Gris</t>
  </si>
  <si>
    <t>Jgo. De Tapas Premium Para Cofre Mediano Ivory</t>
  </si>
  <si>
    <t>Jgo. De Tapas Premium Para Cofre Mediano Ivory C/Pija</t>
  </si>
  <si>
    <t>Jgo. De Tapas Premium Para Cofre Mediano Negro</t>
  </si>
  <si>
    <t>Jgo. De Tapas Premium Para Cofre Mediano Negro C/Pija</t>
  </si>
  <si>
    <t>Tubo De 1 Pulg En 6.10 m Pintado En Blanco</t>
  </si>
  <si>
    <t>Tubo De 1 Pulg En 6.10 m Pintado En Negro</t>
  </si>
  <si>
    <t xml:space="preserve">COSTO </t>
  </si>
  <si>
    <t>PRECIO</t>
  </si>
  <si>
    <t>COSTO</t>
  </si>
  <si>
    <t>PRECIO TOTAL</t>
  </si>
  <si>
    <t>COSTO TOTAL</t>
  </si>
  <si>
    <t>EXISTENCIA TRI</t>
  </si>
  <si>
    <t>EXISTENCIA ECA</t>
  </si>
  <si>
    <t>EXISTENCIA QRO</t>
  </si>
  <si>
    <t>UNIDAD</t>
  </si>
  <si>
    <t>PIEZAS-CONVERSION</t>
  </si>
  <si>
    <t>Asistente Virtual Con Pantalla</t>
  </si>
  <si>
    <t>WIFI</t>
  </si>
  <si>
    <t xml:space="preserve">Camara </t>
  </si>
  <si>
    <t>K2639</t>
  </si>
  <si>
    <t>K2640</t>
  </si>
  <si>
    <t>K2641</t>
  </si>
  <si>
    <t>K2642</t>
  </si>
  <si>
    <t>K2643</t>
  </si>
  <si>
    <t>K2644</t>
  </si>
  <si>
    <t>K2645</t>
  </si>
  <si>
    <t>K2646</t>
  </si>
  <si>
    <t>K2647</t>
  </si>
  <si>
    <t>K2648</t>
  </si>
  <si>
    <t>K2649</t>
  </si>
  <si>
    <t>K2650</t>
  </si>
  <si>
    <t>K2651</t>
  </si>
  <si>
    <t>K2652</t>
  </si>
  <si>
    <t>K2653</t>
  </si>
  <si>
    <t>K2654</t>
  </si>
  <si>
    <t>K2655</t>
  </si>
  <si>
    <t>K2656</t>
  </si>
  <si>
    <t>K2657</t>
  </si>
  <si>
    <t>K2658</t>
  </si>
  <si>
    <t>K2659</t>
  </si>
  <si>
    <t>K2660</t>
  </si>
  <si>
    <t>K2661</t>
  </si>
  <si>
    <t>K2663</t>
  </si>
  <si>
    <t>K2664</t>
  </si>
  <si>
    <t>K2665</t>
  </si>
  <si>
    <t>K2666</t>
  </si>
  <si>
    <t>K2667</t>
  </si>
  <si>
    <t>K2668</t>
  </si>
  <si>
    <t>K2669</t>
  </si>
  <si>
    <t>K2670</t>
  </si>
  <si>
    <t>K2671</t>
  </si>
  <si>
    <t>K2672</t>
  </si>
  <si>
    <t>K2673</t>
  </si>
  <si>
    <t>K2674</t>
  </si>
  <si>
    <t>K2675</t>
  </si>
  <si>
    <t>K2676</t>
  </si>
  <si>
    <t>K2677</t>
  </si>
  <si>
    <t>K2678</t>
  </si>
  <si>
    <t>K2679</t>
  </si>
  <si>
    <t>K2680</t>
  </si>
  <si>
    <t>K2681</t>
  </si>
  <si>
    <t>K2682</t>
  </si>
  <si>
    <t>K2683</t>
  </si>
  <si>
    <t>K2684</t>
  </si>
  <si>
    <t>K2685</t>
  </si>
  <si>
    <t>Cordon De 2.2 mm Bicolor</t>
  </si>
  <si>
    <t>kit Cortinero Manual a Muro Onda Perfecta 2 m</t>
  </si>
  <si>
    <t>H87</t>
  </si>
  <si>
    <t>LM</t>
  </si>
  <si>
    <t>CLAVE_PRODUCTO</t>
  </si>
  <si>
    <t>CLAVE_CFDI</t>
  </si>
  <si>
    <t>SET</t>
  </si>
  <si>
    <t>KT</t>
  </si>
  <si>
    <t>PR</t>
  </si>
  <si>
    <t>KGM</t>
  </si>
  <si>
    <t>KILO</t>
  </si>
  <si>
    <t>METRO LINEAL</t>
  </si>
  <si>
    <t>MTR</t>
  </si>
  <si>
    <t>KIT</t>
  </si>
  <si>
    <t>JUEGO</t>
  </si>
  <si>
    <t>PAR</t>
  </si>
  <si>
    <t>PIEZA</t>
  </si>
  <si>
    <t>METRO</t>
  </si>
  <si>
    <t>Cinta Dentada</t>
  </si>
  <si>
    <t>Kit de Adaptador a 79 mm Para Motor Toldo 45 mm Bmighty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</si>
</sst>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404041"/>
      <name val="Montserrat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A365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0" fillId="5" borderId="0" xfId="0" applyFill="1"/>
    <xf numFmtId="0" fontId="0" fillId="6" borderId="0" xfId="0" applyFill="1"/>
    <xf numFmtId="0" fontId="4" fillId="7" borderId="0" xfId="0" applyFont="1" applyFill="1"/>
    <xf numFmtId="164" fontId="0" fillId="4" borderId="0" xfId="0" applyNumberFormat="1" applyFill="1" applyAlignment="1">
      <alignment horizontal="left" vertical="center"/>
    </xf>
    <xf numFmtId="164" fontId="0" fillId="2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4" fillId="7" borderId="0" xfId="0" applyNumberFormat="1" applyFont="1" applyFill="1" applyAlignment="1">
      <alignment horizontal="left"/>
    </xf>
    <xf numFmtId="164" fontId="0" fillId="6" borderId="0" xfId="0" applyNumberFormat="1" applyFill="1" applyAlignment="1">
      <alignment horizontal="left"/>
    </xf>
    <xf numFmtId="0" fontId="0" fillId="8" borderId="0" xfId="0" applyFill="1"/>
    <xf numFmtId="164" fontId="4" fillId="9" borderId="0" xfId="0" applyNumberFormat="1" applyFont="1" applyFill="1" applyAlignment="1">
      <alignment horizontal="left"/>
    </xf>
    <xf numFmtId="0" fontId="4" fillId="9" borderId="0" xfId="0" applyFont="1" applyFill="1"/>
    <xf numFmtId="0" fontId="0" fillId="0" borderId="0" xfId="0" applyFill="1"/>
    <xf numFmtId="0" fontId="0" fillId="10" borderId="0" xfId="0" applyFill="1"/>
    <xf numFmtId="164" fontId="0" fillId="10" borderId="0" xfId="0" applyNumberFormat="1" applyFill="1" applyAlignment="1">
      <alignment horizontal="left"/>
    </xf>
    <xf numFmtId="0" fontId="0" fillId="11" borderId="0" xfId="0" applyFill="1"/>
    <xf numFmtId="164" fontId="0" fillId="0" borderId="0" xfId="0" applyNumberFormat="1" applyFill="1" applyAlignment="1">
      <alignment horizontal="left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3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2" fillId="12" borderId="0" xfId="1" applyFont="1" applyFill="1" applyBorder="1" applyAlignment="1">
      <alignment horizontal="center"/>
    </xf>
    <xf numFmtId="164" fontId="0" fillId="13" borderId="0" xfId="0" applyNumberFormat="1" applyFill="1" applyAlignment="1">
      <alignment horizontal="left"/>
    </xf>
    <xf numFmtId="0" fontId="0" fillId="13" borderId="0" xfId="0" applyFill="1"/>
    <xf numFmtId="0" fontId="2" fillId="13" borderId="0" xfId="1" applyFont="1" applyFill="1" applyBorder="1" applyAlignment="1">
      <alignment horizontal="center"/>
    </xf>
    <xf numFmtId="0" fontId="2" fillId="13" borderId="0" xfId="1" applyFont="1" applyFill="1" applyBorder="1"/>
    <xf numFmtId="0" fontId="3" fillId="13" borderId="0" xfId="1" applyFont="1" applyFill="1" applyBorder="1" applyAlignment="1">
      <alignment horizontal="left"/>
    </xf>
    <xf numFmtId="43" fontId="4" fillId="14" borderId="0" xfId="2" applyFont="1" applyFill="1"/>
    <xf numFmtId="43" fontId="10" fillId="2" borderId="0" xfId="2" applyFont="1" applyFill="1"/>
    <xf numFmtId="164" fontId="4" fillId="14" borderId="0" xfId="0" applyNumberFormat="1" applyFont="1" applyFill="1" applyAlignment="1">
      <alignment horizontal="left"/>
    </xf>
    <xf numFmtId="0" fontId="4" fillId="14" borderId="0" xfId="0" applyFont="1" applyFill="1"/>
    <xf numFmtId="0" fontId="4" fillId="15" borderId="0" xfId="0" applyFont="1" applyFill="1"/>
    <xf numFmtId="0" fontId="11" fillId="16" borderId="1" xfId="0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left"/>
    </xf>
    <xf numFmtId="0" fontId="2" fillId="3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0" fontId="2" fillId="13" borderId="0" xfId="1" applyFont="1" applyFill="1" applyBorder="1" applyAlignment="1">
      <alignment horizontal="right"/>
    </xf>
    <xf numFmtId="0" fontId="2" fillId="12" borderId="0" xfId="1" applyFont="1" applyFill="1" applyBorder="1" applyAlignment="1">
      <alignment horizontal="left"/>
    </xf>
    <xf numFmtId="0" fontId="2" fillId="12" borderId="0" xfId="1" applyFont="1" applyFill="1" applyBorder="1" applyAlignment="1">
      <alignment horizontal="right"/>
    </xf>
    <xf numFmtId="164" fontId="4" fillId="17" borderId="0" xfId="0" applyNumberFormat="1" applyFont="1" applyFill="1" applyAlignment="1">
      <alignment horizontal="left"/>
    </xf>
    <xf numFmtId="0" fontId="4" fillId="17" borderId="0" xfId="0" applyFont="1" applyFill="1"/>
    <xf numFmtId="0" fontId="0" fillId="18" borderId="0" xfId="0" applyFill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0000"/>
      <color rgb="FFFF99FF"/>
      <color rgb="FFA36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8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baseColWidth="10" defaultRowHeight="15"/>
  <cols>
    <col min="1" max="1" width="10.42578125" style="10" bestFit="1" customWidth="1"/>
    <col min="2" max="2" width="73.28515625" style="1" customWidth="1"/>
    <col min="3" max="3" width="14.42578125" style="1" customWidth="1"/>
    <col min="4" max="4" width="17.140625" style="1" customWidth="1"/>
    <col min="5" max="5" width="29.7109375" style="1" customWidth="1"/>
    <col min="6" max="6" width="18.7109375" style="1" customWidth="1"/>
    <col min="7" max="7" width="11.5703125" style="1" customWidth="1"/>
    <col min="8" max="8" width="12.140625" style="1" customWidth="1"/>
    <col min="9" max="9" width="18.7109375" style="1" customWidth="1"/>
    <col min="10" max="10" width="12.7109375" style="1" customWidth="1"/>
    <col min="11" max="11" width="27.42578125" style="1" customWidth="1"/>
    <col min="12" max="12" width="13.7109375" style="1" bestFit="1" customWidth="1"/>
    <col min="13" max="13" width="16.42578125" style="1" customWidth="1"/>
    <col min="14" max="14" width="24.28515625" style="1" customWidth="1"/>
    <col min="15" max="15" width="27.85546875" style="1" customWidth="1"/>
    <col min="16" max="16" width="13.7109375" style="1" bestFit="1" customWidth="1"/>
    <col min="17" max="17" width="11.28515625" style="1" bestFit="1" customWidth="1"/>
    <col min="18" max="19" width="12" style="1" customWidth="1"/>
    <col min="20" max="20" width="18.85546875" style="1" customWidth="1"/>
    <col min="21" max="21" width="19.5703125" style="1" customWidth="1"/>
    <col min="22" max="22" width="20.140625" style="1" customWidth="1"/>
    <col min="23" max="23" width="22.140625" style="1" bestFit="1" customWidth="1"/>
    <col min="24" max="24" width="16.140625" style="1" bestFit="1" customWidth="1"/>
    <col min="25" max="16384" width="11.42578125" style="1"/>
  </cols>
  <sheetData>
    <row r="1" spans="1:24">
      <c r="A1" s="9" t="s">
        <v>1261</v>
      </c>
      <c r="B1" s="3" t="s">
        <v>1944</v>
      </c>
      <c r="C1" s="3" t="s">
        <v>1564</v>
      </c>
      <c r="D1" s="3" t="s">
        <v>1561</v>
      </c>
      <c r="E1" s="3" t="s">
        <v>1562</v>
      </c>
      <c r="F1" s="3" t="s">
        <v>1563</v>
      </c>
      <c r="G1" s="3" t="s">
        <v>1862</v>
      </c>
      <c r="H1" s="3" t="s">
        <v>1565</v>
      </c>
      <c r="I1" s="3" t="s">
        <v>2000</v>
      </c>
      <c r="J1" s="3" t="s">
        <v>1566</v>
      </c>
      <c r="K1" s="3" t="s">
        <v>1567</v>
      </c>
      <c r="L1" s="3" t="s">
        <v>2672</v>
      </c>
      <c r="M1" s="3" t="s">
        <v>1568</v>
      </c>
      <c r="N1" s="3" t="s">
        <v>2673</v>
      </c>
      <c r="O1" s="3" t="s">
        <v>1569</v>
      </c>
      <c r="P1" s="3" t="s">
        <v>2001</v>
      </c>
      <c r="Q1" s="3" t="s">
        <v>2002</v>
      </c>
      <c r="R1" s="3" t="s">
        <v>2664</v>
      </c>
      <c r="S1" s="3" t="s">
        <v>2665</v>
      </c>
      <c r="T1" s="3" t="s">
        <v>2669</v>
      </c>
      <c r="U1" s="3" t="s">
        <v>2670</v>
      </c>
      <c r="V1" s="3" t="s">
        <v>2671</v>
      </c>
      <c r="W1" s="3" t="s">
        <v>2727</v>
      </c>
      <c r="X1" s="3" t="s">
        <v>2728</v>
      </c>
    </row>
    <row r="2" spans="1:24">
      <c r="A2" s="10">
        <v>1</v>
      </c>
      <c r="B2" s="1" t="s">
        <v>2600</v>
      </c>
      <c r="C2" s="1" t="s">
        <v>0</v>
      </c>
      <c r="D2" s="1" t="s">
        <v>1</v>
      </c>
      <c r="E2" s="1" t="s">
        <v>273</v>
      </c>
      <c r="K2" s="1" t="s">
        <v>10</v>
      </c>
      <c r="L2" s="1" t="s">
        <v>2729</v>
      </c>
      <c r="N2" s="2">
        <v>5</v>
      </c>
      <c r="P2" s="1" t="s">
        <v>2001</v>
      </c>
      <c r="R2" s="1">
        <v>56.4</v>
      </c>
      <c r="S2" s="1">
        <v>112.8</v>
      </c>
      <c r="T2" s="1">
        <v>94</v>
      </c>
      <c r="U2" s="1">
        <v>51</v>
      </c>
      <c r="V2" s="1">
        <v>93</v>
      </c>
      <c r="W2" s="1">
        <v>52131600</v>
      </c>
      <c r="X2" s="1" t="s">
        <v>2729</v>
      </c>
    </row>
    <row r="3" spans="1:24">
      <c r="A3" s="10">
        <v>2</v>
      </c>
      <c r="B3" s="1" t="s">
        <v>2549</v>
      </c>
      <c r="C3" s="1" t="s">
        <v>0</v>
      </c>
      <c r="D3" s="1" t="s">
        <v>1</v>
      </c>
      <c r="E3" s="1" t="s">
        <v>3</v>
      </c>
      <c r="L3" s="1" t="s">
        <v>2729</v>
      </c>
      <c r="N3" s="2">
        <v>50</v>
      </c>
      <c r="R3" s="1">
        <v>67.415000000000006</v>
      </c>
      <c r="S3" s="1">
        <v>134.83000000000001</v>
      </c>
      <c r="T3" s="1">
        <v>65</v>
      </c>
      <c r="U3" s="1">
        <v>21</v>
      </c>
      <c r="V3" s="1">
        <v>88</v>
      </c>
      <c r="W3" s="1">
        <v>52131600</v>
      </c>
      <c r="X3" s="1" t="s">
        <v>2729</v>
      </c>
    </row>
    <row r="4" spans="1:24">
      <c r="A4" s="10">
        <v>3</v>
      </c>
      <c r="B4" s="1" t="s">
        <v>2550</v>
      </c>
      <c r="C4" s="1" t="s">
        <v>0</v>
      </c>
      <c r="D4" s="1" t="s">
        <v>1</v>
      </c>
      <c r="E4" s="1" t="s">
        <v>3</v>
      </c>
      <c r="L4" s="1" t="s">
        <v>2729</v>
      </c>
      <c r="N4" s="2">
        <v>50</v>
      </c>
      <c r="R4" s="1">
        <v>69.135000000000005</v>
      </c>
      <c r="S4" s="1">
        <v>138.27000000000001</v>
      </c>
      <c r="T4" s="1">
        <v>20</v>
      </c>
      <c r="U4" s="1">
        <v>39</v>
      </c>
      <c r="V4" s="1">
        <v>23</v>
      </c>
      <c r="W4" s="1">
        <v>52131600</v>
      </c>
      <c r="X4" s="1" t="s">
        <v>2729</v>
      </c>
    </row>
    <row r="5" spans="1:24">
      <c r="A5" s="10">
        <v>4</v>
      </c>
      <c r="B5" s="1" t="s">
        <v>2555</v>
      </c>
      <c r="C5" s="1" t="s">
        <v>0</v>
      </c>
      <c r="D5" s="1" t="s">
        <v>1</v>
      </c>
      <c r="E5" s="1" t="s">
        <v>4</v>
      </c>
      <c r="L5" s="1" t="s">
        <v>2729</v>
      </c>
      <c r="N5" s="2">
        <v>10</v>
      </c>
      <c r="P5" s="1" t="s">
        <v>2001</v>
      </c>
      <c r="R5" s="1">
        <v>26.375</v>
      </c>
      <c r="S5" s="1">
        <v>52.75</v>
      </c>
      <c r="T5" s="1">
        <v>22</v>
      </c>
      <c r="U5" s="1">
        <v>37</v>
      </c>
      <c r="V5" s="1">
        <v>56</v>
      </c>
      <c r="W5" s="1">
        <v>52131600</v>
      </c>
      <c r="X5" s="1" t="s">
        <v>2729</v>
      </c>
    </row>
    <row r="6" spans="1:24">
      <c r="A6" s="10">
        <v>5</v>
      </c>
      <c r="B6" s="1" t="s">
        <v>2556</v>
      </c>
      <c r="C6" s="1" t="s">
        <v>0</v>
      </c>
      <c r="D6" s="1" t="s">
        <v>1</v>
      </c>
      <c r="E6" s="1" t="s">
        <v>4</v>
      </c>
      <c r="L6" s="1" t="s">
        <v>2729</v>
      </c>
      <c r="N6" s="2">
        <v>10</v>
      </c>
      <c r="O6" s="1" t="s">
        <v>1861</v>
      </c>
      <c r="P6" s="1" t="s">
        <v>2001</v>
      </c>
      <c r="R6" s="1">
        <v>44</v>
      </c>
      <c r="S6" s="1">
        <v>88</v>
      </c>
      <c r="T6" s="1">
        <v>0</v>
      </c>
      <c r="U6" s="1">
        <v>0</v>
      </c>
      <c r="V6" s="1">
        <v>0</v>
      </c>
      <c r="W6" s="1">
        <v>52131600</v>
      </c>
      <c r="X6" s="1" t="s">
        <v>2729</v>
      </c>
    </row>
    <row r="7" spans="1:24">
      <c r="A7" s="10">
        <v>6</v>
      </c>
      <c r="B7" s="1" t="s">
        <v>2589</v>
      </c>
      <c r="C7" s="1" t="s">
        <v>0</v>
      </c>
      <c r="D7" s="1" t="s">
        <v>1</v>
      </c>
      <c r="E7" s="1" t="s">
        <v>5</v>
      </c>
      <c r="L7" s="1" t="s">
        <v>2729</v>
      </c>
      <c r="N7" s="2">
        <v>10</v>
      </c>
      <c r="P7" s="1" t="s">
        <v>2001</v>
      </c>
      <c r="R7" s="1">
        <v>25</v>
      </c>
      <c r="S7" s="1">
        <v>50</v>
      </c>
      <c r="T7" s="1">
        <v>111</v>
      </c>
      <c r="U7" s="1">
        <v>108</v>
      </c>
      <c r="V7" s="1">
        <v>92</v>
      </c>
      <c r="W7" s="1">
        <v>52131600</v>
      </c>
      <c r="X7" s="1" t="s">
        <v>2729</v>
      </c>
    </row>
    <row r="8" spans="1:24">
      <c r="A8" s="10">
        <v>7</v>
      </c>
      <c r="B8" s="1" t="s">
        <v>2541</v>
      </c>
      <c r="C8" s="1" t="s">
        <v>0</v>
      </c>
      <c r="D8" s="1" t="s">
        <v>1</v>
      </c>
      <c r="E8" s="1" t="s">
        <v>6</v>
      </c>
      <c r="L8" s="1" t="s">
        <v>2729</v>
      </c>
      <c r="N8" s="2">
        <v>10</v>
      </c>
      <c r="P8" s="1" t="s">
        <v>2001</v>
      </c>
      <c r="R8" s="1">
        <v>4.8899999999999997</v>
      </c>
      <c r="S8" s="1">
        <v>9.7799999999999994</v>
      </c>
      <c r="T8" s="1">
        <v>156</v>
      </c>
      <c r="U8" s="1">
        <v>187</v>
      </c>
      <c r="V8" s="1">
        <v>40</v>
      </c>
      <c r="W8" s="1">
        <v>52131600</v>
      </c>
      <c r="X8" s="1" t="s">
        <v>2729</v>
      </c>
    </row>
    <row r="9" spans="1:24">
      <c r="A9" s="10">
        <v>8</v>
      </c>
      <c r="B9" s="1" t="s">
        <v>7</v>
      </c>
      <c r="C9" s="1" t="s">
        <v>0</v>
      </c>
      <c r="D9" s="1" t="s">
        <v>1</v>
      </c>
      <c r="E9" s="1" t="s">
        <v>8</v>
      </c>
      <c r="L9" s="1" t="s">
        <v>2739</v>
      </c>
      <c r="N9" s="2"/>
      <c r="R9" s="1">
        <v>10.66</v>
      </c>
      <c r="S9" s="1">
        <v>21.32</v>
      </c>
      <c r="T9" s="1">
        <v>231</v>
      </c>
      <c r="V9" s="1">
        <v>233</v>
      </c>
      <c r="W9" s="1">
        <v>52131600</v>
      </c>
      <c r="X9" s="1" t="s">
        <v>2725</v>
      </c>
    </row>
    <row r="10" spans="1:24">
      <c r="A10" s="10">
        <v>9</v>
      </c>
      <c r="B10" s="1" t="s">
        <v>2723</v>
      </c>
      <c r="C10" s="1" t="s">
        <v>0</v>
      </c>
      <c r="D10" s="1" t="s">
        <v>1</v>
      </c>
      <c r="E10" s="1" t="s">
        <v>1594</v>
      </c>
      <c r="K10" s="1" t="s">
        <v>9</v>
      </c>
      <c r="L10" s="1" t="s">
        <v>2739</v>
      </c>
      <c r="N10" s="2"/>
      <c r="R10" s="1">
        <v>328</v>
      </c>
      <c r="S10" s="1">
        <v>656</v>
      </c>
      <c r="T10" s="1">
        <v>8</v>
      </c>
      <c r="U10" s="1">
        <v>9</v>
      </c>
      <c r="V10" s="1">
        <v>3</v>
      </c>
      <c r="W10" s="1">
        <v>52131600</v>
      </c>
      <c r="X10" s="1" t="s">
        <v>2725</v>
      </c>
    </row>
    <row r="11" spans="1:24">
      <c r="A11" s="10">
        <v>10</v>
      </c>
      <c r="B11" s="1" t="s">
        <v>2010</v>
      </c>
      <c r="C11" s="1" t="s">
        <v>0</v>
      </c>
      <c r="D11" s="1" t="s">
        <v>1</v>
      </c>
      <c r="E11" s="1" t="s">
        <v>1594</v>
      </c>
      <c r="K11" s="1" t="s">
        <v>10</v>
      </c>
      <c r="L11" s="1" t="s">
        <v>2739</v>
      </c>
      <c r="N11" s="2"/>
      <c r="R11" s="1">
        <v>328</v>
      </c>
      <c r="S11" s="1">
        <v>656</v>
      </c>
      <c r="T11" s="1">
        <v>14</v>
      </c>
      <c r="U11" s="1">
        <v>16</v>
      </c>
      <c r="V11" s="1">
        <v>14</v>
      </c>
      <c r="W11" s="1">
        <v>31152108</v>
      </c>
      <c r="X11" s="1" t="s">
        <v>2725</v>
      </c>
    </row>
    <row r="12" spans="1:24">
      <c r="A12" s="10">
        <v>11</v>
      </c>
      <c r="B12" s="1" t="s">
        <v>11</v>
      </c>
      <c r="C12" s="1" t="s">
        <v>0</v>
      </c>
      <c r="D12" s="1" t="s">
        <v>1</v>
      </c>
      <c r="E12" s="1" t="s">
        <v>12</v>
      </c>
      <c r="K12" s="1" t="s">
        <v>1913</v>
      </c>
      <c r="L12" s="1" t="s">
        <v>2739</v>
      </c>
      <c r="N12" s="2"/>
      <c r="R12" s="1">
        <v>51.06</v>
      </c>
      <c r="S12" s="1">
        <v>102.12</v>
      </c>
      <c r="T12" s="1">
        <v>132</v>
      </c>
      <c r="U12" s="1">
        <v>142</v>
      </c>
      <c r="V12" s="1">
        <v>79</v>
      </c>
      <c r="W12" s="1">
        <v>52131600</v>
      </c>
      <c r="X12" s="1" t="s">
        <v>2725</v>
      </c>
    </row>
    <row r="13" spans="1:24">
      <c r="A13" s="10">
        <v>12</v>
      </c>
      <c r="B13" s="1" t="s">
        <v>2608</v>
      </c>
      <c r="C13" s="1" t="s">
        <v>0</v>
      </c>
      <c r="D13" s="1" t="s">
        <v>1</v>
      </c>
      <c r="E13" s="1" t="s">
        <v>1570</v>
      </c>
      <c r="L13" s="1" t="s">
        <v>2729</v>
      </c>
      <c r="N13" s="2">
        <v>5</v>
      </c>
      <c r="P13" s="1" t="s">
        <v>2001</v>
      </c>
      <c r="R13" s="1">
        <v>3</v>
      </c>
      <c r="S13" s="1">
        <v>6</v>
      </c>
      <c r="T13" s="1">
        <v>1639</v>
      </c>
      <c r="U13" s="1">
        <v>1647</v>
      </c>
      <c r="V13" s="1">
        <v>800</v>
      </c>
      <c r="W13" s="1">
        <v>52131600</v>
      </c>
      <c r="X13" s="1" t="s">
        <v>2729</v>
      </c>
    </row>
    <row r="14" spans="1:24">
      <c r="A14" s="10">
        <v>13</v>
      </c>
      <c r="B14" s="1" t="s">
        <v>2607</v>
      </c>
      <c r="C14" s="1" t="s">
        <v>0</v>
      </c>
      <c r="D14" s="1" t="s">
        <v>1</v>
      </c>
      <c r="E14" s="1" t="s">
        <v>719</v>
      </c>
      <c r="L14" s="1" t="s">
        <v>2729</v>
      </c>
      <c r="N14" s="2">
        <v>5</v>
      </c>
      <c r="P14" s="1" t="s">
        <v>2001</v>
      </c>
      <c r="R14" s="1">
        <v>6</v>
      </c>
      <c r="S14" s="1">
        <v>12</v>
      </c>
      <c r="T14" s="1">
        <v>796</v>
      </c>
      <c r="U14" s="1">
        <v>1330</v>
      </c>
      <c r="V14" s="1">
        <v>450</v>
      </c>
      <c r="W14" s="1">
        <v>52131600</v>
      </c>
      <c r="X14" s="1" t="s">
        <v>2729</v>
      </c>
    </row>
    <row r="15" spans="1:24">
      <c r="A15" s="10">
        <v>14</v>
      </c>
      <c r="B15" s="1" t="s">
        <v>2634</v>
      </c>
      <c r="C15" s="1" t="s">
        <v>0</v>
      </c>
      <c r="D15" s="1" t="s">
        <v>1</v>
      </c>
      <c r="E15" s="1" t="s">
        <v>13</v>
      </c>
      <c r="L15" s="1" t="s">
        <v>2729</v>
      </c>
      <c r="N15" s="2">
        <v>10</v>
      </c>
      <c r="P15" s="1" t="s">
        <v>2001</v>
      </c>
      <c r="R15" s="1">
        <v>6.6</v>
      </c>
      <c r="S15" s="1">
        <v>13.2</v>
      </c>
      <c r="T15" s="1">
        <v>65</v>
      </c>
      <c r="U15" s="1">
        <v>30</v>
      </c>
      <c r="V15" s="1">
        <v>0</v>
      </c>
      <c r="W15" s="1">
        <v>52131600</v>
      </c>
      <c r="X15" s="1" t="s">
        <v>2729</v>
      </c>
    </row>
    <row r="16" spans="1:24">
      <c r="A16" s="10">
        <v>15</v>
      </c>
      <c r="B16" s="1" t="s">
        <v>2558</v>
      </c>
      <c r="C16" s="1" t="s">
        <v>0</v>
      </c>
      <c r="D16" s="1" t="s">
        <v>1</v>
      </c>
      <c r="E16" s="1" t="s">
        <v>332</v>
      </c>
      <c r="L16" s="1" t="s">
        <v>2729</v>
      </c>
      <c r="N16" s="2">
        <v>10</v>
      </c>
      <c r="P16" s="1" t="s">
        <v>2001</v>
      </c>
      <c r="R16" s="1">
        <v>30</v>
      </c>
      <c r="S16" s="1">
        <v>60</v>
      </c>
      <c r="T16" s="1">
        <v>105</v>
      </c>
      <c r="U16" s="1">
        <v>651</v>
      </c>
      <c r="V16" s="1">
        <v>249</v>
      </c>
      <c r="W16" s="1">
        <v>52131600</v>
      </c>
      <c r="X16" s="1" t="s">
        <v>2729</v>
      </c>
    </row>
    <row r="17" spans="1:24">
      <c r="A17" s="10">
        <v>16</v>
      </c>
      <c r="B17" s="1" t="s">
        <v>14</v>
      </c>
      <c r="C17" s="18" t="s">
        <v>252</v>
      </c>
      <c r="D17" s="1" t="s">
        <v>1</v>
      </c>
      <c r="E17" s="1" t="s">
        <v>15</v>
      </c>
      <c r="L17" s="1" t="s">
        <v>2739</v>
      </c>
      <c r="N17" s="2"/>
      <c r="R17" s="1">
        <v>6.1</v>
      </c>
      <c r="S17" s="1">
        <v>12.2</v>
      </c>
      <c r="T17" s="1">
        <v>310</v>
      </c>
      <c r="U17" s="1">
        <v>384</v>
      </c>
      <c r="V17" s="1">
        <v>540</v>
      </c>
      <c r="W17" s="1">
        <v>52131600</v>
      </c>
      <c r="X17" s="1" t="s">
        <v>2725</v>
      </c>
    </row>
    <row r="18" spans="1:24">
      <c r="A18" s="10">
        <v>17</v>
      </c>
      <c r="B18" s="1" t="s">
        <v>2567</v>
      </c>
      <c r="D18" s="1" t="s">
        <v>1</v>
      </c>
      <c r="E18" s="1" t="s">
        <v>16</v>
      </c>
      <c r="L18" s="1" t="s">
        <v>2729</v>
      </c>
      <c r="N18" s="2">
        <v>10</v>
      </c>
      <c r="P18" s="1" t="s">
        <v>2001</v>
      </c>
      <c r="R18" s="1">
        <v>7.39</v>
      </c>
      <c r="S18" s="1">
        <v>14.78</v>
      </c>
      <c r="T18" s="1">
        <v>1761</v>
      </c>
      <c r="U18" s="1">
        <v>1955</v>
      </c>
      <c r="V18" s="1">
        <v>829</v>
      </c>
      <c r="W18" s="1">
        <v>52131600</v>
      </c>
      <c r="X18" s="1" t="s">
        <v>2729</v>
      </c>
    </row>
    <row r="19" spans="1:24">
      <c r="A19" s="10">
        <v>18</v>
      </c>
      <c r="B19" s="1" t="s">
        <v>2574</v>
      </c>
      <c r="D19" s="1" t="s">
        <v>1</v>
      </c>
      <c r="E19" s="1" t="s">
        <v>2076</v>
      </c>
      <c r="K19" s="1" t="s">
        <v>10</v>
      </c>
      <c r="L19" s="1" t="s">
        <v>2729</v>
      </c>
      <c r="N19" s="2">
        <v>10</v>
      </c>
      <c r="P19" s="1" t="s">
        <v>2001</v>
      </c>
      <c r="R19" s="1">
        <v>6.6</v>
      </c>
      <c r="S19" s="1">
        <v>13.2</v>
      </c>
      <c r="T19" s="1">
        <v>615</v>
      </c>
      <c r="U19" s="1">
        <v>809</v>
      </c>
      <c r="V19" s="1">
        <v>3</v>
      </c>
      <c r="W19" s="1">
        <v>52131600</v>
      </c>
      <c r="X19" s="1" t="s">
        <v>2729</v>
      </c>
    </row>
    <row r="20" spans="1:24">
      <c r="A20" s="10">
        <v>19</v>
      </c>
      <c r="B20" s="1" t="s">
        <v>2575</v>
      </c>
      <c r="D20" s="1" t="s">
        <v>1</v>
      </c>
      <c r="E20" s="1" t="s">
        <v>2076</v>
      </c>
      <c r="K20" s="1" t="s">
        <v>10</v>
      </c>
      <c r="L20" s="1" t="s">
        <v>2729</v>
      </c>
      <c r="N20" s="2">
        <v>10</v>
      </c>
      <c r="P20" s="1" t="s">
        <v>2001</v>
      </c>
      <c r="R20" s="1">
        <v>5.14</v>
      </c>
      <c r="S20" s="1">
        <v>10.28</v>
      </c>
      <c r="T20" s="1">
        <v>51</v>
      </c>
      <c r="U20" s="1">
        <v>442</v>
      </c>
      <c r="V20" s="1">
        <v>136</v>
      </c>
      <c r="W20" s="1">
        <v>52131600</v>
      </c>
      <c r="X20" s="1" t="s">
        <v>2729</v>
      </c>
    </row>
    <row r="21" spans="1:24">
      <c r="A21" s="10">
        <v>20</v>
      </c>
      <c r="B21" s="1" t="s">
        <v>2578</v>
      </c>
      <c r="D21" s="1" t="s">
        <v>1</v>
      </c>
      <c r="E21" s="1" t="s">
        <v>2076</v>
      </c>
      <c r="K21" s="1" t="s">
        <v>17</v>
      </c>
      <c r="L21" s="1" t="s">
        <v>2729</v>
      </c>
      <c r="N21" s="2">
        <v>10</v>
      </c>
      <c r="P21" s="1" t="s">
        <v>2001</v>
      </c>
      <c r="R21" s="1">
        <v>5.14</v>
      </c>
      <c r="S21" s="1">
        <v>10.28</v>
      </c>
      <c r="T21" s="1">
        <v>187</v>
      </c>
      <c r="U21" s="1">
        <v>306</v>
      </c>
      <c r="V21" s="1">
        <v>374</v>
      </c>
      <c r="W21" s="1">
        <v>52131600</v>
      </c>
      <c r="X21" s="1" t="s">
        <v>2729</v>
      </c>
    </row>
    <row r="22" spans="1:24">
      <c r="A22" s="10">
        <v>21</v>
      </c>
      <c r="B22" s="1" t="s">
        <v>2583</v>
      </c>
      <c r="D22" s="1" t="s">
        <v>1</v>
      </c>
      <c r="E22" s="1" t="s">
        <v>2076</v>
      </c>
      <c r="K22" s="1" t="s">
        <v>17</v>
      </c>
      <c r="L22" s="1" t="s">
        <v>2729</v>
      </c>
      <c r="N22" s="2">
        <v>10</v>
      </c>
      <c r="P22" s="1" t="s">
        <v>2001</v>
      </c>
      <c r="R22" s="1">
        <v>6.6</v>
      </c>
      <c r="S22" s="1">
        <v>13.2</v>
      </c>
      <c r="T22" s="1">
        <v>263</v>
      </c>
      <c r="U22" s="1">
        <v>356</v>
      </c>
      <c r="V22" s="1">
        <v>57</v>
      </c>
      <c r="W22" s="1">
        <v>52131600</v>
      </c>
      <c r="X22" s="1" t="s">
        <v>2729</v>
      </c>
    </row>
    <row r="23" spans="1:24">
      <c r="A23" s="10">
        <v>22</v>
      </c>
      <c r="B23" s="1" t="s">
        <v>2576</v>
      </c>
      <c r="D23" s="1" t="s">
        <v>1</v>
      </c>
      <c r="E23" s="1" t="s">
        <v>2076</v>
      </c>
      <c r="K23" s="1" t="s">
        <v>18</v>
      </c>
      <c r="L23" s="1" t="s">
        <v>2729</v>
      </c>
      <c r="N23" s="2">
        <v>10</v>
      </c>
      <c r="P23" s="1" t="s">
        <v>2001</v>
      </c>
      <c r="R23" s="1">
        <v>5.14</v>
      </c>
      <c r="S23" s="1">
        <v>10.28</v>
      </c>
      <c r="T23" s="1">
        <v>316</v>
      </c>
      <c r="U23" s="1">
        <v>453</v>
      </c>
      <c r="V23" s="1">
        <v>217.7</v>
      </c>
      <c r="W23" s="1">
        <v>52131600</v>
      </c>
      <c r="X23" s="1" t="s">
        <v>2729</v>
      </c>
    </row>
    <row r="24" spans="1:24">
      <c r="A24" s="10">
        <v>23</v>
      </c>
      <c r="B24" s="1" t="s">
        <v>2627</v>
      </c>
      <c r="D24" s="1" t="s">
        <v>1</v>
      </c>
      <c r="E24" s="1" t="s">
        <v>19</v>
      </c>
      <c r="K24" s="1" t="s">
        <v>10</v>
      </c>
      <c r="L24" s="1" t="s">
        <v>2729</v>
      </c>
      <c r="N24" s="2">
        <v>10</v>
      </c>
      <c r="P24" s="1" t="s">
        <v>2001</v>
      </c>
      <c r="R24" s="1">
        <v>5.915</v>
      </c>
      <c r="S24" s="1">
        <v>11.83</v>
      </c>
      <c r="T24" s="1">
        <v>44</v>
      </c>
      <c r="U24" s="1">
        <v>563</v>
      </c>
      <c r="V24" s="1">
        <v>216</v>
      </c>
      <c r="W24" s="1">
        <v>52131600</v>
      </c>
      <c r="X24" s="1" t="s">
        <v>2729</v>
      </c>
    </row>
    <row r="25" spans="1:24">
      <c r="A25" s="10">
        <v>24</v>
      </c>
      <c r="B25" s="1" t="s">
        <v>2632</v>
      </c>
      <c r="D25" s="1" t="s">
        <v>1</v>
      </c>
      <c r="E25" s="1" t="s">
        <v>19</v>
      </c>
      <c r="K25" s="1" t="s">
        <v>1933</v>
      </c>
      <c r="L25" s="1" t="s">
        <v>2729</v>
      </c>
      <c r="N25" s="2">
        <v>10</v>
      </c>
      <c r="P25" s="1" t="s">
        <v>2001</v>
      </c>
      <c r="R25" s="1">
        <v>6.5</v>
      </c>
      <c r="S25" s="1">
        <v>13</v>
      </c>
      <c r="T25" s="1">
        <v>232</v>
      </c>
      <c r="U25" s="1">
        <v>406</v>
      </c>
      <c r="V25" s="1">
        <v>173</v>
      </c>
      <c r="W25" s="1">
        <v>52131600</v>
      </c>
      <c r="X25" s="1" t="s">
        <v>2729</v>
      </c>
    </row>
    <row r="26" spans="1:24">
      <c r="A26" s="10">
        <v>25</v>
      </c>
      <c r="B26" s="1" t="s">
        <v>2183</v>
      </c>
      <c r="D26" s="1" t="s">
        <v>1</v>
      </c>
      <c r="E26" s="1" t="s">
        <v>20</v>
      </c>
      <c r="F26" s="1" t="s">
        <v>21</v>
      </c>
      <c r="H26" s="1" t="s">
        <v>22</v>
      </c>
      <c r="L26" s="1" t="s">
        <v>2739</v>
      </c>
      <c r="N26" s="2"/>
      <c r="O26" s="1" t="s">
        <v>23</v>
      </c>
      <c r="R26" s="1">
        <v>3695</v>
      </c>
      <c r="S26" s="1">
        <v>7390</v>
      </c>
      <c r="T26" s="1">
        <v>1</v>
      </c>
      <c r="U26" s="1">
        <v>1</v>
      </c>
      <c r="V26" s="1">
        <v>1</v>
      </c>
      <c r="W26" s="1">
        <v>52131600</v>
      </c>
      <c r="X26" s="1" t="s">
        <v>2725</v>
      </c>
    </row>
    <row r="27" spans="1:24">
      <c r="A27" s="10">
        <v>26</v>
      </c>
      <c r="B27" s="1" t="s">
        <v>24</v>
      </c>
      <c r="D27" s="1" t="s">
        <v>1</v>
      </c>
      <c r="E27" s="1" t="s">
        <v>20</v>
      </c>
      <c r="F27" s="1" t="s">
        <v>21</v>
      </c>
      <c r="H27" s="1" t="s">
        <v>25</v>
      </c>
      <c r="L27" s="1" t="s">
        <v>2739</v>
      </c>
      <c r="N27" s="2"/>
      <c r="R27" s="1">
        <v>665.1</v>
      </c>
      <c r="S27" s="1">
        <v>1330.2</v>
      </c>
      <c r="T27" s="1">
        <v>16</v>
      </c>
      <c r="U27" s="1">
        <v>17</v>
      </c>
      <c r="V27" s="1">
        <v>10</v>
      </c>
      <c r="W27" s="1">
        <v>52131600</v>
      </c>
      <c r="X27" s="1" t="s">
        <v>2725</v>
      </c>
    </row>
    <row r="28" spans="1:24">
      <c r="A28" s="10">
        <v>27</v>
      </c>
      <c r="B28" s="1" t="s">
        <v>26</v>
      </c>
      <c r="D28" s="1" t="s">
        <v>1</v>
      </c>
      <c r="E28" s="1" t="s">
        <v>20</v>
      </c>
      <c r="F28" s="1" t="s">
        <v>21</v>
      </c>
      <c r="H28" s="1" t="s">
        <v>27</v>
      </c>
      <c r="L28" s="1" t="s">
        <v>2739</v>
      </c>
      <c r="N28" s="2"/>
      <c r="R28" s="1">
        <v>931.5</v>
      </c>
      <c r="S28" s="1">
        <v>1863</v>
      </c>
      <c r="T28" s="1">
        <v>17</v>
      </c>
      <c r="U28" s="1">
        <v>21</v>
      </c>
      <c r="V28" s="1">
        <v>10</v>
      </c>
      <c r="W28" s="1">
        <v>31151608</v>
      </c>
      <c r="X28" s="1" t="s">
        <v>2725</v>
      </c>
    </row>
    <row r="29" spans="1:24">
      <c r="A29" s="10">
        <v>28</v>
      </c>
      <c r="B29" s="1" t="s">
        <v>2184</v>
      </c>
      <c r="D29" s="1" t="s">
        <v>1</v>
      </c>
      <c r="E29" s="1" t="s">
        <v>20</v>
      </c>
      <c r="F29" s="1" t="s">
        <v>21</v>
      </c>
      <c r="H29" s="1" t="s">
        <v>25</v>
      </c>
      <c r="L29" s="1" t="s">
        <v>2739</v>
      </c>
      <c r="N29" s="2"/>
      <c r="O29" s="1" t="s">
        <v>23</v>
      </c>
      <c r="R29" s="1">
        <v>739</v>
      </c>
      <c r="S29" s="1">
        <v>1478</v>
      </c>
      <c r="T29" s="1">
        <v>3</v>
      </c>
      <c r="U29" s="1">
        <v>1</v>
      </c>
      <c r="V29" s="1">
        <v>1</v>
      </c>
      <c r="W29" s="1">
        <v>52131600</v>
      </c>
      <c r="X29" s="1" t="s">
        <v>2725</v>
      </c>
    </row>
    <row r="30" spans="1:24">
      <c r="A30" s="10">
        <v>29</v>
      </c>
      <c r="B30" s="1" t="s">
        <v>2077</v>
      </c>
      <c r="D30" s="1" t="s">
        <v>1</v>
      </c>
      <c r="E30" s="1" t="s">
        <v>28</v>
      </c>
      <c r="F30" s="1" t="s">
        <v>29</v>
      </c>
      <c r="H30" s="1" t="s">
        <v>30</v>
      </c>
      <c r="K30" s="1" t="s">
        <v>10</v>
      </c>
      <c r="L30" s="1" t="s">
        <v>2739</v>
      </c>
      <c r="N30" s="2"/>
      <c r="O30" s="1" t="s">
        <v>31</v>
      </c>
      <c r="R30" s="1">
        <v>421.2</v>
      </c>
      <c r="S30" s="1">
        <v>842.4</v>
      </c>
      <c r="T30" s="1">
        <v>0</v>
      </c>
      <c r="U30" s="1">
        <v>2</v>
      </c>
      <c r="V30" s="1">
        <v>7</v>
      </c>
      <c r="W30" s="1">
        <v>52131600</v>
      </c>
      <c r="X30" s="1" t="s">
        <v>2725</v>
      </c>
    </row>
    <row r="31" spans="1:24">
      <c r="A31" s="10">
        <v>31</v>
      </c>
      <c r="B31" s="1" t="s">
        <v>2078</v>
      </c>
      <c r="D31" s="1" t="s">
        <v>1</v>
      </c>
      <c r="E31" s="1" t="s">
        <v>28</v>
      </c>
      <c r="F31" s="1" t="s">
        <v>33</v>
      </c>
      <c r="H31" s="1" t="s">
        <v>32</v>
      </c>
      <c r="K31" s="1" t="s">
        <v>10</v>
      </c>
      <c r="L31" s="1" t="s">
        <v>2739</v>
      </c>
      <c r="N31" s="2"/>
      <c r="R31" s="1">
        <v>350</v>
      </c>
      <c r="S31" s="1">
        <v>700</v>
      </c>
      <c r="T31" s="1">
        <v>8</v>
      </c>
      <c r="U31" s="1">
        <v>7</v>
      </c>
      <c r="V31" s="1">
        <v>12</v>
      </c>
      <c r="W31" s="1">
        <v>52131600</v>
      </c>
      <c r="X31" s="1" t="s">
        <v>2725</v>
      </c>
    </row>
    <row r="32" spans="1:24">
      <c r="A32" s="10">
        <v>33</v>
      </c>
      <c r="B32" s="1" t="s">
        <v>2079</v>
      </c>
      <c r="D32" s="1" t="s">
        <v>1</v>
      </c>
      <c r="E32" s="1" t="s">
        <v>28</v>
      </c>
      <c r="F32" s="1" t="s">
        <v>33</v>
      </c>
      <c r="H32" s="1" t="s">
        <v>32</v>
      </c>
      <c r="K32" s="1" t="s">
        <v>18</v>
      </c>
      <c r="L32" s="1" t="s">
        <v>2739</v>
      </c>
      <c r="N32" s="2"/>
      <c r="R32" s="1">
        <v>350</v>
      </c>
      <c r="S32" s="1">
        <v>700</v>
      </c>
      <c r="T32" s="1">
        <v>21</v>
      </c>
      <c r="U32" s="1">
        <v>11</v>
      </c>
      <c r="V32" s="1">
        <v>6</v>
      </c>
      <c r="W32" s="1">
        <v>52131600</v>
      </c>
      <c r="X32" s="1" t="s">
        <v>2725</v>
      </c>
    </row>
    <row r="33" spans="1:24">
      <c r="A33" s="10">
        <v>36</v>
      </c>
      <c r="B33" s="1" t="s">
        <v>2080</v>
      </c>
      <c r="D33" s="1" t="s">
        <v>1</v>
      </c>
      <c r="E33" s="1" t="s">
        <v>28</v>
      </c>
      <c r="F33" s="1" t="s">
        <v>33</v>
      </c>
      <c r="H33" s="1" t="s">
        <v>32</v>
      </c>
      <c r="K33" s="1" t="s">
        <v>17</v>
      </c>
      <c r="L33" s="1" t="s">
        <v>2739</v>
      </c>
      <c r="M33" s="1" t="s">
        <v>1574</v>
      </c>
      <c r="N33" s="2"/>
      <c r="R33" s="1">
        <v>350</v>
      </c>
      <c r="S33" s="1">
        <v>700</v>
      </c>
      <c r="T33" s="1">
        <v>10</v>
      </c>
      <c r="U33" s="1">
        <v>9</v>
      </c>
      <c r="V33" s="1">
        <v>6</v>
      </c>
      <c r="W33" s="1">
        <v>52131600</v>
      </c>
      <c r="X33" s="1" t="s">
        <v>2725</v>
      </c>
    </row>
    <row r="34" spans="1:24">
      <c r="A34" s="10">
        <v>39</v>
      </c>
      <c r="B34" s="1" t="s">
        <v>38</v>
      </c>
      <c r="C34" s="1" t="s">
        <v>0</v>
      </c>
      <c r="D34" s="1" t="s">
        <v>1</v>
      </c>
      <c r="E34" s="1" t="s">
        <v>15</v>
      </c>
      <c r="K34" s="1" t="s">
        <v>39</v>
      </c>
      <c r="L34" s="1" t="s">
        <v>2739</v>
      </c>
      <c r="M34" s="1" t="s">
        <v>1574</v>
      </c>
      <c r="N34" s="2"/>
      <c r="R34" s="1">
        <v>8.8000000000000007</v>
      </c>
      <c r="S34" s="1">
        <v>17.600000000000001</v>
      </c>
      <c r="T34" s="1">
        <v>29</v>
      </c>
      <c r="U34" s="1">
        <v>43</v>
      </c>
      <c r="V34" s="1">
        <v>0</v>
      </c>
      <c r="W34" s="1">
        <v>52131600</v>
      </c>
      <c r="X34" s="1" t="s">
        <v>2725</v>
      </c>
    </row>
    <row r="35" spans="1:24">
      <c r="A35" s="11">
        <v>2163</v>
      </c>
      <c r="B35" s="2" t="s">
        <v>2006</v>
      </c>
      <c r="C35" s="1" t="s">
        <v>458</v>
      </c>
      <c r="D35" s="2" t="s">
        <v>459</v>
      </c>
      <c r="E35" s="1" t="s">
        <v>468</v>
      </c>
      <c r="F35" s="1" t="s">
        <v>463</v>
      </c>
      <c r="L35" s="1" t="s">
        <v>2737</v>
      </c>
      <c r="M35" s="1" t="s">
        <v>962</v>
      </c>
      <c r="N35" s="2"/>
      <c r="R35" s="1">
        <v>117.6</v>
      </c>
      <c r="S35" s="1">
        <v>235.2</v>
      </c>
      <c r="T35" s="1">
        <v>9</v>
      </c>
      <c r="U35" s="1">
        <v>10</v>
      </c>
      <c r="V35" s="1">
        <v>0</v>
      </c>
      <c r="W35" s="1">
        <v>52131600</v>
      </c>
      <c r="X35" s="1" t="s">
        <v>2729</v>
      </c>
    </row>
    <row r="36" spans="1:24">
      <c r="A36" s="10">
        <v>42</v>
      </c>
      <c r="B36" s="1" t="s">
        <v>2393</v>
      </c>
      <c r="C36" s="1" t="s">
        <v>0</v>
      </c>
      <c r="D36" s="1" t="s">
        <v>1</v>
      </c>
      <c r="E36" s="1" t="s">
        <v>525</v>
      </c>
      <c r="K36" s="1" t="s">
        <v>17</v>
      </c>
      <c r="L36" s="1" t="s">
        <v>2738</v>
      </c>
      <c r="M36" s="1" t="s">
        <v>1574</v>
      </c>
      <c r="N36" s="2"/>
      <c r="R36" s="1">
        <v>2.88</v>
      </c>
      <c r="S36" s="1">
        <v>5.76</v>
      </c>
      <c r="T36" s="1">
        <v>0</v>
      </c>
      <c r="U36" s="1">
        <v>20</v>
      </c>
      <c r="V36" s="1">
        <v>80</v>
      </c>
      <c r="W36" s="1">
        <v>52131600</v>
      </c>
      <c r="X36" s="1" t="s">
        <v>2731</v>
      </c>
    </row>
    <row r="37" spans="1:24">
      <c r="A37" s="10">
        <v>43</v>
      </c>
      <c r="B37" s="1" t="s">
        <v>2396</v>
      </c>
      <c r="C37" s="1" t="s">
        <v>0</v>
      </c>
      <c r="D37" s="1" t="s">
        <v>1</v>
      </c>
      <c r="E37" s="1" t="s">
        <v>525</v>
      </c>
      <c r="K37" s="1" t="s">
        <v>40</v>
      </c>
      <c r="L37" s="1" t="s">
        <v>2739</v>
      </c>
      <c r="M37" s="1" t="s">
        <v>1574</v>
      </c>
      <c r="N37" s="2"/>
      <c r="R37" s="1">
        <v>7.3</v>
      </c>
      <c r="S37" s="1">
        <v>14.6</v>
      </c>
      <c r="T37" s="1">
        <v>4</v>
      </c>
      <c r="U37" s="1">
        <v>20</v>
      </c>
      <c r="V37" s="1">
        <v>90</v>
      </c>
      <c r="W37" s="1">
        <v>52131600</v>
      </c>
      <c r="X37" s="1" t="s">
        <v>2725</v>
      </c>
    </row>
    <row r="38" spans="1:24">
      <c r="A38" s="10">
        <v>44</v>
      </c>
      <c r="B38" s="1" t="s">
        <v>2219</v>
      </c>
      <c r="C38" s="1" t="s">
        <v>0</v>
      </c>
      <c r="D38" s="1" t="s">
        <v>1</v>
      </c>
      <c r="E38" s="1" t="s">
        <v>1571</v>
      </c>
      <c r="K38" s="1" t="s">
        <v>41</v>
      </c>
      <c r="L38" s="1" t="s">
        <v>2740</v>
      </c>
      <c r="N38" s="2"/>
      <c r="O38" s="1" t="s">
        <v>31</v>
      </c>
      <c r="R38" s="1">
        <v>6</v>
      </c>
      <c r="S38" s="1">
        <v>12</v>
      </c>
      <c r="T38" s="1">
        <v>63</v>
      </c>
      <c r="U38" s="1">
        <v>700</v>
      </c>
      <c r="V38" s="1">
        <v>0</v>
      </c>
      <c r="W38" s="1">
        <v>52131600</v>
      </c>
      <c r="X38" s="1" t="s">
        <v>2735</v>
      </c>
    </row>
    <row r="39" spans="1:24">
      <c r="A39" s="10">
        <v>45</v>
      </c>
      <c r="B39" s="1" t="s">
        <v>2220</v>
      </c>
      <c r="C39" s="1" t="s">
        <v>0</v>
      </c>
      <c r="D39" s="1" t="s">
        <v>1</v>
      </c>
      <c r="E39" s="1" t="s">
        <v>1571</v>
      </c>
      <c r="K39" s="1" t="s">
        <v>42</v>
      </c>
      <c r="L39" s="1" t="s">
        <v>2740</v>
      </c>
      <c r="M39" s="1" t="s">
        <v>1579</v>
      </c>
      <c r="N39" s="2"/>
      <c r="O39" s="1" t="s">
        <v>31</v>
      </c>
      <c r="R39" s="1">
        <v>6</v>
      </c>
      <c r="S39" s="1">
        <v>12</v>
      </c>
      <c r="T39" s="1">
        <v>250</v>
      </c>
      <c r="U39" s="1">
        <v>700</v>
      </c>
      <c r="V39" s="1">
        <v>0</v>
      </c>
      <c r="W39" s="1">
        <v>52131600</v>
      </c>
      <c r="X39" s="1" t="s">
        <v>2735</v>
      </c>
    </row>
    <row r="40" spans="1:24">
      <c r="A40" s="10">
        <v>46</v>
      </c>
      <c r="B40" s="1" t="s">
        <v>2218</v>
      </c>
      <c r="C40" s="1" t="s">
        <v>0</v>
      </c>
      <c r="D40" s="1" t="s">
        <v>1</v>
      </c>
      <c r="E40" s="1" t="s">
        <v>1571</v>
      </c>
      <c r="K40" s="1" t="s">
        <v>43</v>
      </c>
      <c r="L40" s="1" t="s">
        <v>2740</v>
      </c>
      <c r="M40" s="1" t="s">
        <v>1574</v>
      </c>
      <c r="N40" s="2"/>
      <c r="O40" s="1" t="s">
        <v>31</v>
      </c>
      <c r="R40" s="1">
        <v>6</v>
      </c>
      <c r="S40" s="1">
        <v>12</v>
      </c>
      <c r="T40" s="1">
        <v>375</v>
      </c>
      <c r="U40" s="1">
        <v>600</v>
      </c>
      <c r="V40" s="1">
        <v>0</v>
      </c>
      <c r="W40" s="1">
        <v>52131600</v>
      </c>
      <c r="X40" s="1" t="s">
        <v>2735</v>
      </c>
    </row>
    <row r="41" spans="1:24">
      <c r="A41" s="10">
        <v>47</v>
      </c>
      <c r="B41" s="1" t="s">
        <v>44</v>
      </c>
      <c r="C41" s="1" t="s">
        <v>0</v>
      </c>
      <c r="D41" s="1" t="s">
        <v>35</v>
      </c>
      <c r="F41" s="1" t="s">
        <v>1572</v>
      </c>
      <c r="H41" s="1" t="s">
        <v>37</v>
      </c>
      <c r="K41" s="1" t="s">
        <v>17</v>
      </c>
      <c r="L41" s="1" t="s">
        <v>2739</v>
      </c>
      <c r="M41" s="1" t="s">
        <v>1574</v>
      </c>
      <c r="N41" s="2"/>
      <c r="O41" s="1" t="s">
        <v>31</v>
      </c>
      <c r="R41" s="1">
        <v>291</v>
      </c>
      <c r="S41" s="1">
        <v>582</v>
      </c>
      <c r="T41" s="1">
        <v>0</v>
      </c>
      <c r="U41" s="1">
        <v>26</v>
      </c>
      <c r="V41" s="1">
        <v>0</v>
      </c>
      <c r="W41" s="1">
        <v>52131600</v>
      </c>
      <c r="X41" s="1" t="s">
        <v>2725</v>
      </c>
    </row>
    <row r="42" spans="1:24">
      <c r="A42" s="10">
        <v>2167</v>
      </c>
      <c r="B42" s="1" t="s">
        <v>1037</v>
      </c>
      <c r="C42" s="1" t="s">
        <v>458</v>
      </c>
      <c r="D42" s="2" t="s">
        <v>459</v>
      </c>
      <c r="E42" s="1" t="s">
        <v>468</v>
      </c>
      <c r="F42" s="1" t="s">
        <v>463</v>
      </c>
      <c r="L42" s="1" t="s">
        <v>2737</v>
      </c>
      <c r="N42" s="2"/>
      <c r="O42" s="1" t="s">
        <v>23</v>
      </c>
      <c r="Q42" s="1" t="s">
        <v>1998</v>
      </c>
      <c r="R42" s="1">
        <v>203.95</v>
      </c>
      <c r="S42" s="1">
        <v>407.9</v>
      </c>
      <c r="T42" s="1">
        <v>0</v>
      </c>
      <c r="U42" s="1">
        <v>2</v>
      </c>
      <c r="V42" s="1">
        <v>8</v>
      </c>
      <c r="W42" s="1">
        <v>52131600</v>
      </c>
      <c r="X42" s="1" t="s">
        <v>2729</v>
      </c>
    </row>
    <row r="43" spans="1:24">
      <c r="A43" s="10">
        <v>49</v>
      </c>
      <c r="B43" s="1" t="s">
        <v>2324</v>
      </c>
      <c r="C43" s="1" t="s">
        <v>0</v>
      </c>
      <c r="D43" s="1" t="s">
        <v>1</v>
      </c>
      <c r="E43" s="1" t="s">
        <v>1575</v>
      </c>
      <c r="H43" s="1" t="s">
        <v>46</v>
      </c>
      <c r="L43" s="1" t="s">
        <v>2739</v>
      </c>
      <c r="N43" s="2"/>
      <c r="O43" s="1" t="s">
        <v>23</v>
      </c>
      <c r="R43" s="1">
        <v>80</v>
      </c>
      <c r="S43" s="1">
        <v>160</v>
      </c>
      <c r="T43" s="1">
        <v>0</v>
      </c>
      <c r="U43" s="1">
        <v>0</v>
      </c>
      <c r="V43" s="1">
        <v>0</v>
      </c>
      <c r="W43" s="1">
        <v>52131600</v>
      </c>
      <c r="X43" s="1" t="s">
        <v>2725</v>
      </c>
    </row>
    <row r="44" spans="1:24">
      <c r="A44" s="10">
        <v>50</v>
      </c>
      <c r="B44" s="1" t="s">
        <v>2560</v>
      </c>
      <c r="C44" s="1" t="s">
        <v>0</v>
      </c>
      <c r="D44" s="1" t="s">
        <v>1</v>
      </c>
      <c r="E44" s="1" t="s">
        <v>332</v>
      </c>
      <c r="L44" s="1" t="s">
        <v>2729</v>
      </c>
      <c r="M44" s="1" t="s">
        <v>1574</v>
      </c>
      <c r="N44" s="2">
        <v>10</v>
      </c>
      <c r="P44" s="1" t="s">
        <v>2001</v>
      </c>
      <c r="R44" s="1">
        <v>34</v>
      </c>
      <c r="S44" s="1">
        <v>68</v>
      </c>
      <c r="T44" s="1">
        <v>172</v>
      </c>
      <c r="U44" s="1">
        <v>137</v>
      </c>
      <c r="V44" s="1">
        <v>22</v>
      </c>
      <c r="W44" s="1">
        <v>52131600</v>
      </c>
      <c r="X44" s="1" t="s">
        <v>2729</v>
      </c>
    </row>
    <row r="45" spans="1:24">
      <c r="A45" s="10">
        <v>51</v>
      </c>
      <c r="B45" s="1" t="s">
        <v>2326</v>
      </c>
      <c r="C45" s="1" t="s">
        <v>0</v>
      </c>
      <c r="D45" s="1" t="s">
        <v>1</v>
      </c>
      <c r="E45" s="1" t="s">
        <v>47</v>
      </c>
      <c r="K45" s="1" t="s">
        <v>48</v>
      </c>
      <c r="L45" s="1" t="s">
        <v>2740</v>
      </c>
      <c r="M45" s="1" t="s">
        <v>1574</v>
      </c>
      <c r="N45" s="2"/>
      <c r="O45" s="1" t="s">
        <v>31</v>
      </c>
      <c r="R45" s="1">
        <v>9.0500000000000007</v>
      </c>
      <c r="S45" s="1">
        <v>18.100000000000001</v>
      </c>
      <c r="T45" s="1">
        <v>0</v>
      </c>
      <c r="U45" s="1">
        <v>520</v>
      </c>
      <c r="V45" s="1">
        <v>0</v>
      </c>
      <c r="W45" s="1">
        <v>52131600</v>
      </c>
      <c r="X45" s="1" t="s">
        <v>2735</v>
      </c>
    </row>
    <row r="46" spans="1:24">
      <c r="A46" s="10">
        <v>52</v>
      </c>
      <c r="B46" s="1" t="s">
        <v>2327</v>
      </c>
      <c r="C46" s="1" t="s">
        <v>0</v>
      </c>
      <c r="D46" s="1" t="s">
        <v>1</v>
      </c>
      <c r="E46" s="1" t="s">
        <v>47</v>
      </c>
      <c r="K46" s="1" t="s">
        <v>49</v>
      </c>
      <c r="L46" s="1" t="s">
        <v>2740</v>
      </c>
      <c r="N46" s="2"/>
      <c r="O46" s="1" t="s">
        <v>31</v>
      </c>
      <c r="R46" s="1">
        <v>9.0500000000000007</v>
      </c>
      <c r="S46" s="1">
        <v>18.100000000000001</v>
      </c>
      <c r="T46" s="1">
        <v>0</v>
      </c>
      <c r="U46" s="1">
        <v>168</v>
      </c>
      <c r="V46" s="1">
        <v>0</v>
      </c>
      <c r="W46" s="1">
        <v>52131600</v>
      </c>
      <c r="X46" s="1" t="s">
        <v>2735</v>
      </c>
    </row>
    <row r="47" spans="1:24">
      <c r="A47" s="10">
        <v>53</v>
      </c>
      <c r="B47" s="1" t="s">
        <v>2325</v>
      </c>
      <c r="C47" s="1" t="s">
        <v>0</v>
      </c>
      <c r="D47" s="1" t="s">
        <v>1</v>
      </c>
      <c r="E47" s="1" t="s">
        <v>47</v>
      </c>
      <c r="K47" s="1" t="s">
        <v>50</v>
      </c>
      <c r="L47" s="1" t="s">
        <v>2740</v>
      </c>
      <c r="N47" s="2"/>
      <c r="O47" s="1" t="s">
        <v>31</v>
      </c>
      <c r="R47" s="1">
        <v>9.0500000000000007</v>
      </c>
      <c r="S47" s="1">
        <v>18.100000000000001</v>
      </c>
      <c r="T47" s="1">
        <v>0</v>
      </c>
      <c r="U47" s="1">
        <v>0</v>
      </c>
      <c r="V47" s="1">
        <v>0</v>
      </c>
      <c r="W47" s="1">
        <v>52131600</v>
      </c>
      <c r="X47" s="1" t="s">
        <v>2735</v>
      </c>
    </row>
    <row r="48" spans="1:24">
      <c r="A48" s="10">
        <v>54</v>
      </c>
      <c r="B48" s="1" t="s">
        <v>51</v>
      </c>
      <c r="C48" s="1" t="s">
        <v>0</v>
      </c>
      <c r="D48" s="1" t="s">
        <v>52</v>
      </c>
      <c r="E48" s="1" t="s">
        <v>53</v>
      </c>
      <c r="H48" s="1" t="s">
        <v>276</v>
      </c>
      <c r="K48" s="1" t="s">
        <v>54</v>
      </c>
      <c r="L48" s="1" t="s">
        <v>2739</v>
      </c>
      <c r="M48" s="1" t="s">
        <v>1574</v>
      </c>
      <c r="N48" s="2"/>
      <c r="R48" s="1">
        <v>142.66999999999999</v>
      </c>
      <c r="S48" s="1">
        <v>285.33999999999997</v>
      </c>
      <c r="T48" s="1">
        <v>38</v>
      </c>
      <c r="U48" s="1">
        <v>17</v>
      </c>
      <c r="V48" s="1">
        <v>52</v>
      </c>
      <c r="W48" s="1">
        <v>52131600</v>
      </c>
      <c r="X48" s="1" t="s">
        <v>2725</v>
      </c>
    </row>
    <row r="49" spans="1:24">
      <c r="A49" s="10">
        <v>55</v>
      </c>
      <c r="B49" s="1" t="s">
        <v>55</v>
      </c>
      <c r="C49" s="1" t="s">
        <v>0</v>
      </c>
      <c r="D49" s="1" t="s">
        <v>52</v>
      </c>
      <c r="E49" s="1" t="s">
        <v>53</v>
      </c>
      <c r="H49" s="1" t="s">
        <v>276</v>
      </c>
      <c r="K49" s="1" t="s">
        <v>54</v>
      </c>
      <c r="L49" s="1" t="s">
        <v>2739</v>
      </c>
      <c r="M49" s="1" t="s">
        <v>1574</v>
      </c>
      <c r="N49" s="2"/>
      <c r="R49" s="1">
        <v>211.38</v>
      </c>
      <c r="S49" s="1">
        <v>422.76</v>
      </c>
      <c r="T49" s="1">
        <v>3</v>
      </c>
      <c r="U49" s="1">
        <v>3</v>
      </c>
      <c r="V49" s="1">
        <v>23</v>
      </c>
      <c r="W49" s="1">
        <v>52131600</v>
      </c>
      <c r="X49" s="1" t="s">
        <v>2725</v>
      </c>
    </row>
    <row r="50" spans="1:24">
      <c r="A50" s="10">
        <v>56</v>
      </c>
      <c r="B50" s="1" t="s">
        <v>56</v>
      </c>
      <c r="C50" s="1" t="s">
        <v>0</v>
      </c>
      <c r="D50" s="1" t="s">
        <v>52</v>
      </c>
      <c r="E50" s="1" t="s">
        <v>53</v>
      </c>
      <c r="H50" s="1" t="s">
        <v>276</v>
      </c>
      <c r="K50" s="1" t="s">
        <v>57</v>
      </c>
      <c r="L50" s="1" t="s">
        <v>2739</v>
      </c>
      <c r="M50" s="1" t="s">
        <v>1574</v>
      </c>
      <c r="N50" s="2"/>
      <c r="R50" s="1">
        <v>288.25</v>
      </c>
      <c r="S50" s="1">
        <v>576.5</v>
      </c>
      <c r="T50" s="1">
        <v>1</v>
      </c>
      <c r="U50" s="1">
        <v>7</v>
      </c>
      <c r="V50" s="1">
        <v>0</v>
      </c>
      <c r="W50" s="1">
        <v>52131600</v>
      </c>
      <c r="X50" s="1" t="s">
        <v>2725</v>
      </c>
    </row>
    <row r="51" spans="1:24">
      <c r="A51" s="10">
        <v>57</v>
      </c>
      <c r="B51" s="1" t="s">
        <v>58</v>
      </c>
      <c r="C51" s="1" t="s">
        <v>0</v>
      </c>
      <c r="D51" s="1" t="s">
        <v>52</v>
      </c>
      <c r="E51" s="1" t="s">
        <v>53</v>
      </c>
      <c r="H51" s="1" t="s">
        <v>276</v>
      </c>
      <c r="K51" s="1" t="s">
        <v>59</v>
      </c>
      <c r="L51" s="1" t="s">
        <v>2739</v>
      </c>
      <c r="M51" s="1" t="s">
        <v>1574</v>
      </c>
      <c r="N51" s="2"/>
      <c r="R51" s="1">
        <v>297.49</v>
      </c>
      <c r="S51" s="1">
        <v>594.98</v>
      </c>
      <c r="T51" s="1">
        <v>80</v>
      </c>
      <c r="U51" s="1">
        <v>98</v>
      </c>
      <c r="V51" s="1">
        <v>10</v>
      </c>
      <c r="W51" s="1">
        <v>52131600</v>
      </c>
      <c r="X51" s="1" t="s">
        <v>2725</v>
      </c>
    </row>
    <row r="52" spans="1:24">
      <c r="A52" s="10">
        <v>58</v>
      </c>
      <c r="B52" s="1" t="s">
        <v>60</v>
      </c>
      <c r="C52" s="1" t="s">
        <v>0</v>
      </c>
      <c r="D52" s="1" t="s">
        <v>52</v>
      </c>
      <c r="E52" s="1" t="s">
        <v>53</v>
      </c>
      <c r="H52" s="1" t="s">
        <v>276</v>
      </c>
      <c r="K52" s="1" t="s">
        <v>59</v>
      </c>
      <c r="L52" s="1" t="s">
        <v>2739</v>
      </c>
      <c r="M52" s="1" t="s">
        <v>1574</v>
      </c>
      <c r="N52" s="2"/>
      <c r="R52" s="1">
        <v>246.62</v>
      </c>
      <c r="S52" s="1">
        <v>493.24</v>
      </c>
      <c r="T52" s="1">
        <v>30</v>
      </c>
      <c r="U52" s="1">
        <v>29</v>
      </c>
      <c r="V52" s="1">
        <v>39</v>
      </c>
      <c r="W52" s="1">
        <v>52131600</v>
      </c>
      <c r="X52" s="1" t="s">
        <v>2725</v>
      </c>
    </row>
    <row r="53" spans="1:24">
      <c r="A53" s="10">
        <v>59</v>
      </c>
      <c r="B53" s="1" t="s">
        <v>61</v>
      </c>
      <c r="C53" s="1" t="s">
        <v>0</v>
      </c>
      <c r="D53" s="1" t="s">
        <v>52</v>
      </c>
      <c r="E53" s="1" t="s">
        <v>687</v>
      </c>
      <c r="H53" s="1" t="s">
        <v>276</v>
      </c>
      <c r="L53" s="1" t="s">
        <v>2739</v>
      </c>
      <c r="M53" s="1" t="s">
        <v>1574</v>
      </c>
      <c r="N53" s="2"/>
      <c r="R53" s="1">
        <v>23.954999999999998</v>
      </c>
      <c r="S53" s="1">
        <v>47.91</v>
      </c>
      <c r="T53" s="1">
        <v>174</v>
      </c>
      <c r="U53" s="1">
        <v>195</v>
      </c>
      <c r="V53" s="1">
        <v>134</v>
      </c>
      <c r="W53" s="1">
        <v>52131600</v>
      </c>
      <c r="X53" s="1" t="s">
        <v>2725</v>
      </c>
    </row>
    <row r="54" spans="1:24">
      <c r="A54" s="10">
        <v>60</v>
      </c>
      <c r="B54" s="1" t="s">
        <v>2551</v>
      </c>
      <c r="C54" s="1" t="s">
        <v>0</v>
      </c>
      <c r="D54" s="1" t="s">
        <v>1</v>
      </c>
      <c r="E54" s="1" t="s">
        <v>3</v>
      </c>
      <c r="L54" s="1" t="s">
        <v>2739</v>
      </c>
      <c r="N54" s="2">
        <v>25</v>
      </c>
      <c r="R54" s="1">
        <v>52.25</v>
      </c>
      <c r="S54" s="1">
        <v>104.5</v>
      </c>
      <c r="T54" s="1">
        <v>160</v>
      </c>
      <c r="U54" s="1">
        <v>218</v>
      </c>
      <c r="V54" s="1">
        <v>77</v>
      </c>
      <c r="W54" s="1">
        <v>52131600</v>
      </c>
      <c r="X54" s="1" t="s">
        <v>2725</v>
      </c>
    </row>
    <row r="55" spans="1:24">
      <c r="A55" s="10">
        <v>61</v>
      </c>
      <c r="B55" s="1" t="s">
        <v>2536</v>
      </c>
      <c r="C55" s="1" t="s">
        <v>0</v>
      </c>
      <c r="D55" s="1" t="s">
        <v>1</v>
      </c>
      <c r="E55" s="1" t="s">
        <v>2072</v>
      </c>
      <c r="K55" s="1" t="s">
        <v>62</v>
      </c>
      <c r="L55" s="1" t="s">
        <v>2729</v>
      </c>
      <c r="N55" s="2">
        <v>10</v>
      </c>
      <c r="P55" s="1" t="s">
        <v>2001</v>
      </c>
      <c r="R55" s="1">
        <v>20</v>
      </c>
      <c r="S55" s="1">
        <v>40</v>
      </c>
      <c r="T55" s="1">
        <v>0</v>
      </c>
      <c r="U55" s="1">
        <v>495</v>
      </c>
      <c r="V55" s="1">
        <v>0</v>
      </c>
      <c r="W55" s="1">
        <v>52131600</v>
      </c>
      <c r="X55" s="1" t="s">
        <v>2729</v>
      </c>
    </row>
    <row r="56" spans="1:24">
      <c r="A56" s="10">
        <v>62</v>
      </c>
      <c r="B56" s="1" t="s">
        <v>2611</v>
      </c>
      <c r="C56" s="1" t="s">
        <v>0</v>
      </c>
      <c r="D56" s="1" t="s">
        <v>1</v>
      </c>
      <c r="E56" s="1" t="s">
        <v>63</v>
      </c>
      <c r="K56" s="1" t="s">
        <v>17</v>
      </c>
      <c r="L56" s="1" t="s">
        <v>2729</v>
      </c>
      <c r="M56" s="1" t="s">
        <v>1574</v>
      </c>
      <c r="N56" s="2">
        <v>10</v>
      </c>
      <c r="P56" s="1" t="s">
        <v>2001</v>
      </c>
      <c r="R56" s="1">
        <v>22</v>
      </c>
      <c r="S56" s="1">
        <v>44</v>
      </c>
      <c r="T56" s="1">
        <v>246</v>
      </c>
      <c r="U56" s="1">
        <v>117</v>
      </c>
      <c r="V56" s="1">
        <v>33</v>
      </c>
      <c r="W56" s="1">
        <v>52131600</v>
      </c>
      <c r="X56" s="1" t="s">
        <v>2729</v>
      </c>
    </row>
    <row r="57" spans="1:24">
      <c r="A57" s="10">
        <v>63</v>
      </c>
      <c r="B57" s="1" t="s">
        <v>64</v>
      </c>
      <c r="C57" s="1" t="s">
        <v>0</v>
      </c>
      <c r="D57" s="1" t="s">
        <v>1</v>
      </c>
      <c r="E57" s="1" t="s">
        <v>8</v>
      </c>
      <c r="K57" s="1" t="s">
        <v>65</v>
      </c>
      <c r="L57" s="1" t="s">
        <v>2739</v>
      </c>
      <c r="M57" s="1" t="s">
        <v>1574</v>
      </c>
      <c r="N57" s="2"/>
      <c r="R57" s="1">
        <v>3.09</v>
      </c>
      <c r="S57" s="1">
        <v>6.18</v>
      </c>
      <c r="T57" s="1">
        <v>105</v>
      </c>
      <c r="U57" s="1">
        <v>441</v>
      </c>
      <c r="V57" s="1">
        <v>400</v>
      </c>
      <c r="W57" s="1">
        <v>52131600</v>
      </c>
      <c r="X57" s="1" t="s">
        <v>2725</v>
      </c>
    </row>
    <row r="58" spans="1:24">
      <c r="A58" s="10">
        <v>64</v>
      </c>
      <c r="B58" s="1" t="s">
        <v>2081</v>
      </c>
      <c r="D58" s="1" t="s">
        <v>1</v>
      </c>
      <c r="E58" s="1" t="s">
        <v>28</v>
      </c>
      <c r="F58" s="1" t="s">
        <v>66</v>
      </c>
      <c r="H58" s="1" t="s">
        <v>30</v>
      </c>
      <c r="K58" s="1" t="s">
        <v>10</v>
      </c>
      <c r="L58" s="1" t="s">
        <v>2739</v>
      </c>
      <c r="M58" s="1" t="s">
        <v>1574</v>
      </c>
      <c r="N58" s="2"/>
      <c r="R58" s="1">
        <v>654.86</v>
      </c>
      <c r="S58" s="1">
        <v>1309.72</v>
      </c>
      <c r="T58" s="1">
        <v>1</v>
      </c>
      <c r="U58" s="1">
        <v>3</v>
      </c>
      <c r="V58" s="1">
        <v>4</v>
      </c>
      <c r="W58" s="1">
        <v>52131600</v>
      </c>
      <c r="X58" s="1" t="s">
        <v>2725</v>
      </c>
    </row>
    <row r="59" spans="1:24">
      <c r="A59" s="10">
        <v>66</v>
      </c>
      <c r="B59" s="1" t="s">
        <v>2082</v>
      </c>
      <c r="D59" s="1" t="s">
        <v>1</v>
      </c>
      <c r="E59" s="1" t="s">
        <v>28</v>
      </c>
      <c r="F59" s="1" t="s">
        <v>66</v>
      </c>
      <c r="H59" s="1" t="s">
        <v>67</v>
      </c>
      <c r="K59" s="1" t="s">
        <v>10</v>
      </c>
      <c r="L59" s="1" t="s">
        <v>2740</v>
      </c>
      <c r="M59" s="1" t="s">
        <v>1574</v>
      </c>
      <c r="N59" s="2"/>
      <c r="O59" s="1" t="s">
        <v>31</v>
      </c>
      <c r="R59" s="1">
        <v>0.4</v>
      </c>
      <c r="S59" s="1">
        <v>0.8</v>
      </c>
      <c r="T59" s="1">
        <v>2149</v>
      </c>
      <c r="U59" s="1">
        <v>2146</v>
      </c>
      <c r="V59" s="1">
        <v>0</v>
      </c>
      <c r="W59" s="1">
        <v>52131600</v>
      </c>
      <c r="X59" s="1" t="s">
        <v>2735</v>
      </c>
    </row>
    <row r="60" spans="1:24">
      <c r="A60" s="10">
        <v>68</v>
      </c>
      <c r="B60" s="1" t="s">
        <v>69</v>
      </c>
      <c r="C60" s="1" t="s">
        <v>0</v>
      </c>
      <c r="D60" s="1" t="s">
        <v>35</v>
      </c>
      <c r="F60" s="1" t="s">
        <v>68</v>
      </c>
      <c r="H60" s="1" t="s">
        <v>37</v>
      </c>
      <c r="K60" s="1" t="s">
        <v>17</v>
      </c>
      <c r="L60" s="1" t="s">
        <v>2739</v>
      </c>
      <c r="N60" s="2"/>
      <c r="O60" s="1" t="s">
        <v>31</v>
      </c>
      <c r="R60" s="1">
        <v>32.85</v>
      </c>
      <c r="S60" s="1">
        <v>65.7</v>
      </c>
      <c r="T60" s="1">
        <v>0</v>
      </c>
      <c r="U60" s="1">
        <v>8</v>
      </c>
      <c r="V60" s="1">
        <v>0</v>
      </c>
      <c r="W60" s="1">
        <v>52131600</v>
      </c>
      <c r="X60" s="1" t="s">
        <v>2725</v>
      </c>
    </row>
    <row r="61" spans="1:24">
      <c r="A61" s="10">
        <v>71</v>
      </c>
      <c r="B61" s="1" t="s">
        <v>71</v>
      </c>
      <c r="C61" s="1" t="s">
        <v>0</v>
      </c>
      <c r="D61" s="1" t="s">
        <v>35</v>
      </c>
      <c r="F61" s="1" t="s">
        <v>70</v>
      </c>
      <c r="H61" s="1" t="s">
        <v>37</v>
      </c>
      <c r="K61" s="1" t="s">
        <v>42</v>
      </c>
      <c r="L61" s="1" t="s">
        <v>2739</v>
      </c>
      <c r="N61" s="2"/>
      <c r="O61" s="1" t="s">
        <v>31</v>
      </c>
      <c r="R61" s="1">
        <v>76.5</v>
      </c>
      <c r="S61" s="1">
        <v>153</v>
      </c>
      <c r="T61" s="1">
        <v>0</v>
      </c>
      <c r="U61" s="1">
        <v>0</v>
      </c>
      <c r="V61" s="1">
        <v>158</v>
      </c>
      <c r="W61" s="1">
        <v>52131600</v>
      </c>
      <c r="X61" s="1" t="s">
        <v>2725</v>
      </c>
    </row>
    <row r="62" spans="1:24">
      <c r="A62" s="10">
        <v>72</v>
      </c>
      <c r="B62" s="1" t="s">
        <v>72</v>
      </c>
      <c r="C62" s="1" t="s">
        <v>0</v>
      </c>
      <c r="D62" s="1" t="s">
        <v>35</v>
      </c>
      <c r="F62" s="1" t="s">
        <v>73</v>
      </c>
      <c r="H62" s="1" t="s">
        <v>37</v>
      </c>
      <c r="K62" s="1" t="s">
        <v>43</v>
      </c>
      <c r="L62" s="1" t="s">
        <v>2739</v>
      </c>
      <c r="N62" s="2"/>
      <c r="O62" s="1" t="s">
        <v>31</v>
      </c>
      <c r="R62" s="1">
        <v>65.37</v>
      </c>
      <c r="S62" s="1">
        <v>130.74</v>
      </c>
      <c r="T62" s="1">
        <v>0</v>
      </c>
      <c r="U62" s="1">
        <v>0</v>
      </c>
      <c r="V62" s="1">
        <v>5</v>
      </c>
      <c r="W62" s="1">
        <v>52131600</v>
      </c>
      <c r="X62" s="1" t="s">
        <v>2725</v>
      </c>
    </row>
    <row r="63" spans="1:24">
      <c r="A63" s="10">
        <v>73</v>
      </c>
      <c r="B63" s="1" t="s">
        <v>74</v>
      </c>
      <c r="C63" s="1" t="s">
        <v>0</v>
      </c>
      <c r="D63" s="1" t="s">
        <v>35</v>
      </c>
      <c r="F63" s="1" t="s">
        <v>73</v>
      </c>
      <c r="H63" s="1" t="s">
        <v>37</v>
      </c>
      <c r="K63" s="1" t="s">
        <v>75</v>
      </c>
      <c r="L63" s="1" t="s">
        <v>2739</v>
      </c>
      <c r="N63" s="2"/>
      <c r="O63" s="1" t="s">
        <v>31</v>
      </c>
      <c r="R63" s="1">
        <v>65.37</v>
      </c>
      <c r="S63" s="1">
        <v>130.74</v>
      </c>
      <c r="T63" s="1">
        <v>0</v>
      </c>
      <c r="U63" s="1">
        <v>0</v>
      </c>
      <c r="V63" s="1">
        <v>334</v>
      </c>
      <c r="W63" s="1">
        <v>52131600</v>
      </c>
      <c r="X63" s="1" t="s">
        <v>2725</v>
      </c>
    </row>
    <row r="64" spans="1:24">
      <c r="A64" s="10">
        <v>74</v>
      </c>
      <c r="B64" s="1" t="s">
        <v>76</v>
      </c>
      <c r="C64" s="1" t="s">
        <v>0</v>
      </c>
      <c r="D64" s="1" t="s">
        <v>35</v>
      </c>
      <c r="F64" s="1" t="s">
        <v>1576</v>
      </c>
      <c r="H64" s="1" t="s">
        <v>37</v>
      </c>
      <c r="K64" s="1" t="s">
        <v>45</v>
      </c>
      <c r="L64" s="1" t="s">
        <v>2739</v>
      </c>
      <c r="N64" s="2"/>
      <c r="O64" s="1" t="s">
        <v>31</v>
      </c>
      <c r="R64" s="1">
        <v>57.5</v>
      </c>
      <c r="S64" s="1">
        <v>115</v>
      </c>
      <c r="T64" s="1">
        <v>0</v>
      </c>
      <c r="U64" s="1">
        <v>0</v>
      </c>
      <c r="V64" s="1">
        <v>218</v>
      </c>
      <c r="W64" s="1">
        <v>52131600</v>
      </c>
      <c r="X64" s="1" t="s">
        <v>2725</v>
      </c>
    </row>
    <row r="65" spans="1:24">
      <c r="A65" s="10">
        <v>75</v>
      </c>
      <c r="B65" s="1" t="s">
        <v>77</v>
      </c>
      <c r="C65" s="1" t="s">
        <v>0</v>
      </c>
      <c r="D65" s="1" t="s">
        <v>35</v>
      </c>
      <c r="F65" s="1" t="s">
        <v>1576</v>
      </c>
      <c r="H65" s="1" t="s">
        <v>37</v>
      </c>
      <c r="K65" s="1" t="s">
        <v>50</v>
      </c>
      <c r="L65" s="1" t="s">
        <v>2739</v>
      </c>
      <c r="N65" s="2"/>
      <c r="O65" s="1" t="s">
        <v>31</v>
      </c>
      <c r="R65" s="1">
        <v>55.9</v>
      </c>
      <c r="S65" s="1">
        <v>111.8</v>
      </c>
      <c r="T65" s="1">
        <v>0</v>
      </c>
      <c r="U65" s="1">
        <v>0</v>
      </c>
      <c r="V65" s="1">
        <v>85</v>
      </c>
      <c r="W65" s="1">
        <v>52131600</v>
      </c>
      <c r="X65" s="1" t="s">
        <v>2725</v>
      </c>
    </row>
    <row r="66" spans="1:24">
      <c r="A66" s="10">
        <v>76</v>
      </c>
      <c r="B66" s="1" t="s">
        <v>78</v>
      </c>
      <c r="C66" s="1" t="s">
        <v>0</v>
      </c>
      <c r="D66" s="1" t="s">
        <v>35</v>
      </c>
      <c r="F66" s="1" t="s">
        <v>1576</v>
      </c>
      <c r="H66" s="1" t="s">
        <v>37</v>
      </c>
      <c r="K66" s="1" t="s">
        <v>79</v>
      </c>
      <c r="L66" s="1" t="s">
        <v>2739</v>
      </c>
      <c r="N66" s="2"/>
      <c r="O66" s="1" t="s">
        <v>31</v>
      </c>
      <c r="R66" s="1">
        <v>55.9</v>
      </c>
      <c r="S66" s="1">
        <v>111.8</v>
      </c>
      <c r="T66" s="1">
        <v>0</v>
      </c>
      <c r="U66" s="1">
        <v>0</v>
      </c>
      <c r="V66" s="1">
        <v>77</v>
      </c>
      <c r="W66" s="1">
        <v>52131600</v>
      </c>
      <c r="X66" s="1" t="s">
        <v>2725</v>
      </c>
    </row>
    <row r="67" spans="1:24">
      <c r="A67" s="10">
        <v>77</v>
      </c>
      <c r="B67" s="1" t="s">
        <v>80</v>
      </c>
      <c r="C67" s="1" t="s">
        <v>0</v>
      </c>
      <c r="D67" s="1" t="s">
        <v>35</v>
      </c>
      <c r="F67" s="1" t="s">
        <v>1576</v>
      </c>
      <c r="H67" s="1" t="s">
        <v>37</v>
      </c>
      <c r="K67" s="1" t="s">
        <v>48</v>
      </c>
      <c r="L67" s="1" t="s">
        <v>2739</v>
      </c>
      <c r="N67" s="2"/>
      <c r="O67" s="1" t="s">
        <v>31</v>
      </c>
      <c r="R67" s="1">
        <v>55.9</v>
      </c>
      <c r="S67" s="1">
        <v>111.8</v>
      </c>
      <c r="T67" s="1">
        <v>0</v>
      </c>
      <c r="U67" s="1">
        <v>0</v>
      </c>
      <c r="V67" s="1">
        <v>236</v>
      </c>
      <c r="W67" s="1">
        <v>52131600</v>
      </c>
      <c r="X67" s="1" t="s">
        <v>2725</v>
      </c>
    </row>
    <row r="68" spans="1:24">
      <c r="A68" s="10">
        <v>80</v>
      </c>
      <c r="B68" s="1" t="s">
        <v>82</v>
      </c>
      <c r="C68" s="1" t="s">
        <v>0</v>
      </c>
      <c r="D68" s="1" t="s">
        <v>35</v>
      </c>
      <c r="F68" s="1" t="s">
        <v>81</v>
      </c>
      <c r="H68" s="1" t="s">
        <v>37</v>
      </c>
      <c r="K68" s="1" t="s">
        <v>79</v>
      </c>
      <c r="L68" s="1" t="s">
        <v>2739</v>
      </c>
      <c r="N68" s="2"/>
      <c r="O68" s="1" t="s">
        <v>31</v>
      </c>
      <c r="R68" s="1">
        <v>57.19</v>
      </c>
      <c r="S68" s="1">
        <v>114.38</v>
      </c>
      <c r="T68" s="1">
        <v>0</v>
      </c>
      <c r="U68" s="1">
        <v>0</v>
      </c>
      <c r="V68" s="1">
        <v>148</v>
      </c>
      <c r="W68" s="1">
        <v>52131600</v>
      </c>
      <c r="X68" s="1" t="s">
        <v>2725</v>
      </c>
    </row>
    <row r="69" spans="1:24">
      <c r="A69" s="10">
        <v>81</v>
      </c>
      <c r="B69" s="1" t="s">
        <v>83</v>
      </c>
      <c r="C69" s="1" t="s">
        <v>0</v>
      </c>
      <c r="D69" s="1" t="s">
        <v>35</v>
      </c>
      <c r="F69" s="1" t="s">
        <v>81</v>
      </c>
      <c r="H69" s="1" t="s">
        <v>37</v>
      </c>
      <c r="K69" s="1" t="s">
        <v>62</v>
      </c>
      <c r="L69" s="1" t="s">
        <v>2739</v>
      </c>
      <c r="N69" s="2"/>
      <c r="O69" s="1" t="s">
        <v>31</v>
      </c>
      <c r="R69" s="1">
        <v>57.19</v>
      </c>
      <c r="S69" s="1">
        <v>114.38</v>
      </c>
      <c r="T69" s="1">
        <v>0</v>
      </c>
      <c r="U69" s="1">
        <v>0</v>
      </c>
      <c r="V69" s="1">
        <v>778</v>
      </c>
      <c r="W69" s="1">
        <v>52131600</v>
      </c>
      <c r="X69" s="1" t="s">
        <v>2725</v>
      </c>
    </row>
    <row r="70" spans="1:24">
      <c r="A70" s="10">
        <v>82</v>
      </c>
      <c r="B70" s="1" t="s">
        <v>1577</v>
      </c>
      <c r="C70" s="1" t="s">
        <v>0</v>
      </c>
      <c r="D70" s="1" t="s">
        <v>35</v>
      </c>
      <c r="F70" s="1" t="s">
        <v>84</v>
      </c>
      <c r="H70" s="1" t="s">
        <v>37</v>
      </c>
      <c r="K70" s="1" t="s">
        <v>17</v>
      </c>
      <c r="L70" s="1" t="s">
        <v>2739</v>
      </c>
      <c r="N70" s="2"/>
      <c r="O70" s="1" t="s">
        <v>31</v>
      </c>
      <c r="R70" s="1">
        <v>78.69</v>
      </c>
      <c r="S70" s="1">
        <v>157.38</v>
      </c>
      <c r="T70" s="1">
        <v>0</v>
      </c>
      <c r="U70" s="1">
        <v>0</v>
      </c>
      <c r="V70" s="1">
        <v>43</v>
      </c>
      <c r="W70" s="1">
        <v>52131600</v>
      </c>
      <c r="X70" s="1" t="s">
        <v>2725</v>
      </c>
    </row>
    <row r="71" spans="1:24">
      <c r="A71" s="10">
        <v>83</v>
      </c>
      <c r="B71" s="1" t="s">
        <v>1578</v>
      </c>
      <c r="C71" s="1" t="s">
        <v>0</v>
      </c>
      <c r="D71" s="1" t="s">
        <v>35</v>
      </c>
      <c r="F71" s="1" t="s">
        <v>84</v>
      </c>
      <c r="H71" s="1" t="s">
        <v>37</v>
      </c>
      <c r="K71" s="1" t="s">
        <v>65</v>
      </c>
      <c r="L71" s="1" t="s">
        <v>2739</v>
      </c>
      <c r="N71" s="2"/>
      <c r="O71" s="1" t="s">
        <v>31</v>
      </c>
      <c r="R71" s="1">
        <v>76.5</v>
      </c>
      <c r="S71" s="1">
        <v>153</v>
      </c>
      <c r="T71" s="1">
        <v>0</v>
      </c>
      <c r="U71" s="1">
        <v>0</v>
      </c>
      <c r="V71" s="1">
        <v>249</v>
      </c>
      <c r="W71" s="1">
        <v>52131600</v>
      </c>
      <c r="X71" s="1" t="s">
        <v>2725</v>
      </c>
    </row>
    <row r="72" spans="1:24">
      <c r="A72" s="10">
        <v>84</v>
      </c>
      <c r="B72" s="1" t="s">
        <v>85</v>
      </c>
      <c r="C72" s="1" t="s">
        <v>0</v>
      </c>
      <c r="D72" s="1" t="s">
        <v>86</v>
      </c>
      <c r="F72" s="1" t="s">
        <v>87</v>
      </c>
      <c r="H72" s="1" t="s">
        <v>37</v>
      </c>
      <c r="K72" s="1" t="s">
        <v>88</v>
      </c>
      <c r="L72" s="1" t="s">
        <v>2739</v>
      </c>
      <c r="M72" s="1" t="s">
        <v>1574</v>
      </c>
      <c r="N72" s="2"/>
      <c r="O72" s="1" t="s">
        <v>31</v>
      </c>
      <c r="R72" s="1">
        <v>44</v>
      </c>
      <c r="S72" s="1">
        <v>88</v>
      </c>
      <c r="T72" s="1">
        <v>16</v>
      </c>
      <c r="U72" s="1">
        <v>43</v>
      </c>
      <c r="V72" s="1">
        <v>0</v>
      </c>
      <c r="W72" s="1">
        <v>52131600</v>
      </c>
      <c r="X72" s="1" t="s">
        <v>2725</v>
      </c>
    </row>
    <row r="73" spans="1:24">
      <c r="A73" s="10">
        <v>85</v>
      </c>
      <c r="B73" s="1" t="s">
        <v>1580</v>
      </c>
      <c r="C73" s="1" t="s">
        <v>0</v>
      </c>
      <c r="D73" s="1" t="s">
        <v>35</v>
      </c>
      <c r="F73" s="1" t="s">
        <v>84</v>
      </c>
      <c r="H73" s="1" t="s">
        <v>37</v>
      </c>
      <c r="K73" s="1" t="s">
        <v>89</v>
      </c>
      <c r="L73" s="1" t="s">
        <v>2739</v>
      </c>
      <c r="N73" s="2"/>
      <c r="O73" s="1" t="s">
        <v>31</v>
      </c>
      <c r="R73" s="1">
        <v>76.5</v>
      </c>
      <c r="S73" s="1">
        <v>153</v>
      </c>
      <c r="T73" s="1">
        <v>0</v>
      </c>
      <c r="U73" s="1">
        <v>0</v>
      </c>
      <c r="V73" s="1">
        <v>85</v>
      </c>
      <c r="W73" s="1">
        <v>52131600</v>
      </c>
      <c r="X73" s="1" t="s">
        <v>2725</v>
      </c>
    </row>
    <row r="74" spans="1:24">
      <c r="A74" s="10">
        <v>87</v>
      </c>
      <c r="B74" s="1" t="s">
        <v>90</v>
      </c>
      <c r="C74" s="1" t="s">
        <v>0</v>
      </c>
      <c r="D74" s="1" t="s">
        <v>35</v>
      </c>
      <c r="F74" s="1" t="s">
        <v>1581</v>
      </c>
      <c r="H74" s="1" t="s">
        <v>37</v>
      </c>
      <c r="K74" s="1" t="s">
        <v>10</v>
      </c>
      <c r="L74" s="1" t="s">
        <v>2739</v>
      </c>
      <c r="N74" s="2"/>
      <c r="O74" s="1" t="s">
        <v>31</v>
      </c>
      <c r="R74" s="1">
        <v>53</v>
      </c>
      <c r="S74" s="1">
        <v>106</v>
      </c>
      <c r="T74" s="1">
        <v>0</v>
      </c>
      <c r="U74" s="1">
        <v>0</v>
      </c>
      <c r="V74" s="1">
        <v>119</v>
      </c>
      <c r="W74" s="1">
        <v>52131600</v>
      </c>
      <c r="X74" s="1" t="s">
        <v>2725</v>
      </c>
    </row>
    <row r="75" spans="1:24">
      <c r="A75" s="10">
        <v>89</v>
      </c>
      <c r="B75" s="1" t="s">
        <v>91</v>
      </c>
      <c r="C75" s="1" t="s">
        <v>0</v>
      </c>
      <c r="D75" s="1" t="s">
        <v>35</v>
      </c>
      <c r="F75" s="1" t="s">
        <v>1581</v>
      </c>
      <c r="H75" s="1" t="s">
        <v>37</v>
      </c>
      <c r="K75" s="1" t="s">
        <v>92</v>
      </c>
      <c r="L75" s="1" t="s">
        <v>2739</v>
      </c>
      <c r="N75" s="2"/>
      <c r="O75" s="1" t="s">
        <v>31</v>
      </c>
      <c r="R75" s="1">
        <v>76.319999999999993</v>
      </c>
      <c r="S75" s="1">
        <v>152.63999999999999</v>
      </c>
      <c r="T75" s="1">
        <v>0</v>
      </c>
      <c r="U75" s="1">
        <v>0</v>
      </c>
      <c r="V75" s="1">
        <v>107</v>
      </c>
      <c r="W75" s="1">
        <v>52131600</v>
      </c>
      <c r="X75" s="1" t="s">
        <v>2725</v>
      </c>
    </row>
    <row r="76" spans="1:24">
      <c r="A76" s="10">
        <v>90</v>
      </c>
      <c r="B76" s="1" t="s">
        <v>93</v>
      </c>
      <c r="C76" s="1" t="s">
        <v>0</v>
      </c>
      <c r="D76" s="1" t="s">
        <v>35</v>
      </c>
      <c r="F76" s="1" t="s">
        <v>1581</v>
      </c>
      <c r="H76" s="1" t="s">
        <v>37</v>
      </c>
      <c r="K76" s="1" t="s">
        <v>94</v>
      </c>
      <c r="L76" s="1" t="s">
        <v>2739</v>
      </c>
      <c r="N76" s="2"/>
      <c r="O76" s="1" t="s">
        <v>31</v>
      </c>
      <c r="R76" s="1">
        <v>53</v>
      </c>
      <c r="S76" s="1">
        <v>106</v>
      </c>
      <c r="T76" s="1">
        <v>0</v>
      </c>
      <c r="U76" s="1">
        <v>0</v>
      </c>
      <c r="V76" s="1">
        <v>7</v>
      </c>
      <c r="W76" s="1">
        <v>52131600</v>
      </c>
      <c r="X76" s="1" t="s">
        <v>2725</v>
      </c>
    </row>
    <row r="77" spans="1:24">
      <c r="A77" s="10">
        <v>91</v>
      </c>
      <c r="B77" s="1" t="s">
        <v>95</v>
      </c>
      <c r="C77" s="1" t="s">
        <v>0</v>
      </c>
      <c r="D77" s="1" t="s">
        <v>35</v>
      </c>
      <c r="F77" s="1" t="s">
        <v>1581</v>
      </c>
      <c r="H77" s="1" t="s">
        <v>37</v>
      </c>
      <c r="K77" s="1" t="s">
        <v>96</v>
      </c>
      <c r="L77" s="1" t="s">
        <v>2739</v>
      </c>
      <c r="N77" s="2"/>
      <c r="O77" s="1" t="s">
        <v>31</v>
      </c>
      <c r="R77" s="1">
        <v>76.319999999999993</v>
      </c>
      <c r="S77" s="1">
        <v>152.63999999999999</v>
      </c>
      <c r="T77" s="1">
        <v>0</v>
      </c>
      <c r="U77" s="1">
        <v>0</v>
      </c>
      <c r="V77" s="1">
        <v>188</v>
      </c>
      <c r="W77" s="1">
        <v>52131600</v>
      </c>
      <c r="X77" s="1" t="s">
        <v>2725</v>
      </c>
    </row>
    <row r="78" spans="1:24">
      <c r="A78" s="10">
        <v>92</v>
      </c>
      <c r="B78" s="1" t="s">
        <v>97</v>
      </c>
      <c r="C78" s="1" t="s">
        <v>0</v>
      </c>
      <c r="D78" s="1" t="s">
        <v>35</v>
      </c>
      <c r="F78" s="1" t="s">
        <v>98</v>
      </c>
      <c r="H78" s="1" t="s">
        <v>37</v>
      </c>
      <c r="K78" s="1" t="s">
        <v>17</v>
      </c>
      <c r="L78" s="1" t="s">
        <v>2739</v>
      </c>
      <c r="N78" s="2"/>
      <c r="O78" s="1" t="s">
        <v>31</v>
      </c>
      <c r="R78" s="1">
        <v>76.5</v>
      </c>
      <c r="S78" s="1">
        <v>153</v>
      </c>
      <c r="T78" s="1">
        <v>0</v>
      </c>
      <c r="U78" s="1">
        <v>0</v>
      </c>
      <c r="V78" s="1">
        <v>5</v>
      </c>
      <c r="W78" s="1">
        <v>52131600</v>
      </c>
      <c r="X78" s="1" t="s">
        <v>2725</v>
      </c>
    </row>
    <row r="79" spans="1:24">
      <c r="A79" s="10">
        <v>96</v>
      </c>
      <c r="B79" s="1" t="s">
        <v>101</v>
      </c>
      <c r="C79" s="1" t="s">
        <v>0</v>
      </c>
      <c r="D79" s="1" t="s">
        <v>35</v>
      </c>
      <c r="F79" s="1" t="s">
        <v>99</v>
      </c>
      <c r="H79" s="1" t="s">
        <v>37</v>
      </c>
      <c r="K79" s="1" t="s">
        <v>102</v>
      </c>
      <c r="L79" s="1" t="s">
        <v>2739</v>
      </c>
      <c r="N79" s="2"/>
      <c r="O79" s="1" t="s">
        <v>31</v>
      </c>
      <c r="R79" s="1">
        <v>65.5</v>
      </c>
      <c r="S79" s="1">
        <v>131</v>
      </c>
      <c r="T79" s="1">
        <v>0</v>
      </c>
      <c r="U79" s="1">
        <v>0</v>
      </c>
      <c r="V79" s="1">
        <v>102</v>
      </c>
      <c r="W79" s="1">
        <v>52131600</v>
      </c>
      <c r="X79" s="1" t="s">
        <v>2725</v>
      </c>
    </row>
    <row r="80" spans="1:24">
      <c r="A80" s="10">
        <v>97</v>
      </c>
      <c r="B80" s="1" t="s">
        <v>103</v>
      </c>
      <c r="C80" s="1" t="s">
        <v>0</v>
      </c>
      <c r="D80" s="1" t="s">
        <v>35</v>
      </c>
      <c r="F80" s="1" t="s">
        <v>99</v>
      </c>
      <c r="H80" s="1" t="s">
        <v>37</v>
      </c>
      <c r="K80" s="1" t="s">
        <v>104</v>
      </c>
      <c r="L80" s="1" t="s">
        <v>2739</v>
      </c>
      <c r="N80" s="2"/>
      <c r="O80" s="1" t="s">
        <v>31</v>
      </c>
      <c r="R80" s="1">
        <v>67.37</v>
      </c>
      <c r="S80" s="1">
        <v>134.74</v>
      </c>
      <c r="T80" s="1">
        <v>0</v>
      </c>
      <c r="U80" s="1">
        <v>0</v>
      </c>
      <c r="V80" s="1">
        <v>184</v>
      </c>
      <c r="W80" s="1">
        <v>52131600</v>
      </c>
      <c r="X80" s="1" t="s">
        <v>2725</v>
      </c>
    </row>
    <row r="81" spans="1:24">
      <c r="A81" s="10">
        <v>98</v>
      </c>
      <c r="B81" s="1" t="s">
        <v>105</v>
      </c>
      <c r="C81" s="1" t="s">
        <v>0</v>
      </c>
      <c r="D81" s="1" t="s">
        <v>35</v>
      </c>
      <c r="F81" s="1" t="s">
        <v>99</v>
      </c>
      <c r="H81" s="1" t="s">
        <v>37</v>
      </c>
      <c r="K81" s="1" t="s">
        <v>106</v>
      </c>
      <c r="L81" s="1" t="s">
        <v>2739</v>
      </c>
      <c r="N81" s="2"/>
      <c r="O81" s="1" t="s">
        <v>31</v>
      </c>
      <c r="R81" s="1">
        <v>65.5</v>
      </c>
      <c r="S81" s="1">
        <v>131</v>
      </c>
      <c r="T81" s="1">
        <v>0</v>
      </c>
      <c r="U81" s="1">
        <v>0</v>
      </c>
      <c r="V81" s="1">
        <v>8</v>
      </c>
      <c r="W81" s="1">
        <v>52131600</v>
      </c>
      <c r="X81" s="1" t="s">
        <v>2725</v>
      </c>
    </row>
    <row r="82" spans="1:24">
      <c r="A82" s="10">
        <v>99</v>
      </c>
      <c r="B82" s="1" t="s">
        <v>107</v>
      </c>
      <c r="C82" s="1" t="s">
        <v>0</v>
      </c>
      <c r="D82" s="1" t="s">
        <v>35</v>
      </c>
      <c r="F82" s="1" t="s">
        <v>1582</v>
      </c>
      <c r="H82" s="1" t="s">
        <v>37</v>
      </c>
      <c r="K82" s="1" t="s">
        <v>10</v>
      </c>
      <c r="L82" s="1" t="s">
        <v>2739</v>
      </c>
      <c r="N82" s="2"/>
      <c r="O82" s="1" t="s">
        <v>31</v>
      </c>
      <c r="R82" s="1">
        <v>54</v>
      </c>
      <c r="S82" s="1">
        <v>108</v>
      </c>
      <c r="T82" s="1">
        <v>0</v>
      </c>
      <c r="U82" s="1">
        <v>0</v>
      </c>
      <c r="V82" s="1">
        <v>1</v>
      </c>
      <c r="W82" s="1">
        <v>52131600</v>
      </c>
      <c r="X82" s="1" t="s">
        <v>2725</v>
      </c>
    </row>
    <row r="83" spans="1:24">
      <c r="A83" s="10">
        <v>101</v>
      </c>
      <c r="B83" s="1" t="s">
        <v>108</v>
      </c>
      <c r="C83" s="1" t="s">
        <v>0</v>
      </c>
      <c r="D83" s="1" t="s">
        <v>35</v>
      </c>
      <c r="F83" s="1" t="s">
        <v>1582</v>
      </c>
      <c r="H83" s="1" t="s">
        <v>37</v>
      </c>
      <c r="K83" s="1" t="s">
        <v>109</v>
      </c>
      <c r="L83" s="1" t="s">
        <v>2739</v>
      </c>
      <c r="N83" s="2"/>
      <c r="O83" s="1" t="s">
        <v>31</v>
      </c>
      <c r="R83" s="1">
        <v>55</v>
      </c>
      <c r="S83" s="1">
        <v>110</v>
      </c>
      <c r="T83" s="1">
        <v>0</v>
      </c>
      <c r="U83" s="1">
        <v>0</v>
      </c>
      <c r="V83" s="1">
        <v>78</v>
      </c>
      <c r="W83" s="1">
        <v>52131600</v>
      </c>
      <c r="X83" s="1" t="s">
        <v>2725</v>
      </c>
    </row>
    <row r="84" spans="1:24">
      <c r="A84" s="10">
        <v>102</v>
      </c>
      <c r="B84" s="1" t="s">
        <v>110</v>
      </c>
      <c r="C84" s="1" t="s">
        <v>0</v>
      </c>
      <c r="D84" s="1" t="s">
        <v>35</v>
      </c>
      <c r="F84" s="1" t="s">
        <v>1582</v>
      </c>
      <c r="H84" s="1" t="s">
        <v>37</v>
      </c>
      <c r="K84" s="1" t="s">
        <v>111</v>
      </c>
      <c r="L84" s="1" t="s">
        <v>2739</v>
      </c>
      <c r="N84" s="2"/>
      <c r="O84" s="1" t="s">
        <v>31</v>
      </c>
      <c r="R84" s="1">
        <v>54</v>
      </c>
      <c r="S84" s="1">
        <v>108</v>
      </c>
      <c r="T84" s="1">
        <v>0</v>
      </c>
      <c r="U84" s="1">
        <v>0</v>
      </c>
      <c r="V84" s="1">
        <v>159</v>
      </c>
      <c r="W84" s="1">
        <v>52131600</v>
      </c>
      <c r="X84" s="1" t="s">
        <v>2725</v>
      </c>
    </row>
    <row r="85" spans="1:24">
      <c r="A85" s="10">
        <v>103</v>
      </c>
      <c r="B85" s="1" t="s">
        <v>112</v>
      </c>
      <c r="C85" s="1" t="s">
        <v>0</v>
      </c>
      <c r="D85" s="1" t="s">
        <v>35</v>
      </c>
      <c r="F85" s="1" t="s">
        <v>1582</v>
      </c>
      <c r="H85" s="1" t="s">
        <v>37</v>
      </c>
      <c r="K85" s="1" t="s">
        <v>113</v>
      </c>
      <c r="L85" s="1" t="s">
        <v>2739</v>
      </c>
      <c r="N85" s="2"/>
      <c r="O85" s="1" t="s">
        <v>31</v>
      </c>
      <c r="R85" s="1">
        <v>54</v>
      </c>
      <c r="S85" s="1">
        <v>108</v>
      </c>
      <c r="T85" s="1">
        <v>0</v>
      </c>
      <c r="U85" s="1">
        <v>0</v>
      </c>
      <c r="V85" s="1">
        <v>228</v>
      </c>
      <c r="W85" s="1">
        <v>52131600</v>
      </c>
      <c r="X85" s="1" t="s">
        <v>2725</v>
      </c>
    </row>
    <row r="86" spans="1:24">
      <c r="A86" s="10">
        <v>104</v>
      </c>
      <c r="B86" s="1" t="s">
        <v>114</v>
      </c>
      <c r="C86" s="1" t="s">
        <v>0</v>
      </c>
      <c r="D86" s="1" t="s">
        <v>35</v>
      </c>
      <c r="F86" s="1" t="s">
        <v>1582</v>
      </c>
      <c r="H86" s="1" t="s">
        <v>37</v>
      </c>
      <c r="K86" s="1" t="s">
        <v>115</v>
      </c>
      <c r="L86" s="1" t="s">
        <v>2739</v>
      </c>
      <c r="N86" s="2"/>
      <c r="O86" s="1" t="s">
        <v>31</v>
      </c>
      <c r="R86" s="1">
        <v>54</v>
      </c>
      <c r="S86" s="1">
        <v>108</v>
      </c>
      <c r="T86" s="1">
        <v>0</v>
      </c>
      <c r="U86" s="1">
        <v>0</v>
      </c>
      <c r="V86" s="1">
        <v>79</v>
      </c>
      <c r="W86" s="1">
        <v>52131600</v>
      </c>
      <c r="X86" s="1" t="s">
        <v>2725</v>
      </c>
    </row>
    <row r="87" spans="1:24">
      <c r="A87" s="10">
        <v>105</v>
      </c>
      <c r="B87" s="1" t="s">
        <v>116</v>
      </c>
      <c r="C87" s="1" t="s">
        <v>0</v>
      </c>
      <c r="D87" s="1" t="s">
        <v>35</v>
      </c>
      <c r="F87" s="1" t="s">
        <v>1582</v>
      </c>
      <c r="H87" s="1" t="s">
        <v>37</v>
      </c>
      <c r="K87" s="1" t="s">
        <v>117</v>
      </c>
      <c r="L87" s="1" t="s">
        <v>2739</v>
      </c>
      <c r="N87" s="2"/>
      <c r="O87" s="1" t="s">
        <v>31</v>
      </c>
      <c r="R87" s="1">
        <v>54</v>
      </c>
      <c r="S87" s="1">
        <v>108</v>
      </c>
      <c r="T87" s="1">
        <v>0</v>
      </c>
      <c r="U87" s="1">
        <v>0</v>
      </c>
      <c r="V87" s="1">
        <v>2</v>
      </c>
      <c r="W87" s="1">
        <v>52131600</v>
      </c>
      <c r="X87" s="1" t="s">
        <v>2725</v>
      </c>
    </row>
    <row r="88" spans="1:24">
      <c r="A88" s="10">
        <v>107</v>
      </c>
      <c r="B88" s="1" t="s">
        <v>119</v>
      </c>
      <c r="C88" s="1" t="s">
        <v>0</v>
      </c>
      <c r="D88" s="1" t="s">
        <v>35</v>
      </c>
      <c r="F88" s="1" t="s">
        <v>1582</v>
      </c>
      <c r="H88" s="1" t="s">
        <v>37</v>
      </c>
      <c r="K88" s="1" t="s">
        <v>120</v>
      </c>
      <c r="L88" s="1" t="s">
        <v>2739</v>
      </c>
      <c r="N88" s="2"/>
      <c r="O88" s="1" t="s">
        <v>31</v>
      </c>
      <c r="R88" s="1">
        <v>55.54</v>
      </c>
      <c r="S88" s="1">
        <v>111.08</v>
      </c>
      <c r="T88" s="1">
        <v>0</v>
      </c>
      <c r="U88" s="1">
        <v>0</v>
      </c>
      <c r="V88" s="1">
        <v>191</v>
      </c>
      <c r="W88" s="1">
        <v>52131600</v>
      </c>
      <c r="X88" s="1" t="s">
        <v>2725</v>
      </c>
    </row>
    <row r="89" spans="1:24">
      <c r="A89" s="10">
        <v>108</v>
      </c>
      <c r="B89" s="1" t="s">
        <v>121</v>
      </c>
      <c r="C89" s="1" t="s">
        <v>0</v>
      </c>
      <c r="D89" s="1" t="s">
        <v>35</v>
      </c>
      <c r="F89" s="1" t="s">
        <v>122</v>
      </c>
      <c r="H89" s="1" t="s">
        <v>37</v>
      </c>
      <c r="K89" s="1" t="s">
        <v>10</v>
      </c>
      <c r="L89" s="1" t="s">
        <v>2739</v>
      </c>
      <c r="N89" s="2"/>
      <c r="O89" s="1" t="s">
        <v>31</v>
      </c>
      <c r="R89" s="1">
        <v>65.73</v>
      </c>
      <c r="S89" s="1">
        <v>131.46</v>
      </c>
      <c r="T89" s="1">
        <v>0</v>
      </c>
      <c r="U89" s="1">
        <v>0</v>
      </c>
      <c r="V89" s="1">
        <v>7</v>
      </c>
      <c r="W89" s="1">
        <v>52131600</v>
      </c>
      <c r="X89" s="1" t="s">
        <v>2725</v>
      </c>
    </row>
    <row r="90" spans="1:24">
      <c r="A90" s="10">
        <v>110</v>
      </c>
      <c r="B90" s="1" t="s">
        <v>123</v>
      </c>
      <c r="C90" s="1" t="s">
        <v>0</v>
      </c>
      <c r="D90" s="1" t="s">
        <v>35</v>
      </c>
      <c r="F90" s="1" t="s">
        <v>122</v>
      </c>
      <c r="H90" s="1" t="s">
        <v>37</v>
      </c>
      <c r="K90" s="1" t="s">
        <v>96</v>
      </c>
      <c r="L90" s="1" t="s">
        <v>2739</v>
      </c>
      <c r="N90" s="2"/>
      <c r="O90" s="1" t="s">
        <v>31</v>
      </c>
      <c r="R90" s="1">
        <v>65.42</v>
      </c>
      <c r="S90" s="1">
        <v>130.84</v>
      </c>
      <c r="T90" s="1">
        <v>0</v>
      </c>
      <c r="U90" s="1">
        <v>0</v>
      </c>
      <c r="V90" s="1">
        <v>54</v>
      </c>
      <c r="W90" s="1">
        <v>52131600</v>
      </c>
      <c r="X90" s="1" t="s">
        <v>2725</v>
      </c>
    </row>
    <row r="91" spans="1:24">
      <c r="A91" s="10">
        <v>111</v>
      </c>
      <c r="B91" s="1" t="s">
        <v>124</v>
      </c>
      <c r="C91" s="1" t="s">
        <v>0</v>
      </c>
      <c r="D91" s="1" t="s">
        <v>35</v>
      </c>
      <c r="F91" s="1" t="s">
        <v>125</v>
      </c>
      <c r="H91" s="1" t="s">
        <v>37</v>
      </c>
      <c r="K91" s="1" t="s">
        <v>10</v>
      </c>
      <c r="L91" s="1" t="s">
        <v>2739</v>
      </c>
      <c r="N91" s="2"/>
      <c r="O91" s="1" t="s">
        <v>31</v>
      </c>
      <c r="R91" s="1">
        <v>45</v>
      </c>
      <c r="S91" s="1">
        <v>90</v>
      </c>
      <c r="T91" s="1">
        <v>0</v>
      </c>
      <c r="U91" s="1">
        <v>0</v>
      </c>
      <c r="V91" s="1">
        <v>289</v>
      </c>
      <c r="W91" s="1">
        <v>52131600</v>
      </c>
      <c r="X91" s="1" t="s">
        <v>2725</v>
      </c>
    </row>
    <row r="92" spans="1:24">
      <c r="A92" s="10">
        <v>113</v>
      </c>
      <c r="B92" s="1" t="s">
        <v>126</v>
      </c>
      <c r="C92" s="1" t="s">
        <v>0</v>
      </c>
      <c r="D92" s="1" t="s">
        <v>35</v>
      </c>
      <c r="F92" s="1" t="s">
        <v>125</v>
      </c>
      <c r="H92" s="1" t="s">
        <v>37</v>
      </c>
      <c r="K92" s="1" t="s">
        <v>88</v>
      </c>
      <c r="L92" s="1" t="s">
        <v>2739</v>
      </c>
      <c r="N92" s="2"/>
      <c r="O92" s="1" t="s">
        <v>31</v>
      </c>
      <c r="R92" s="1">
        <v>65.73</v>
      </c>
      <c r="S92" s="1">
        <v>131.46</v>
      </c>
      <c r="T92" s="1">
        <v>0</v>
      </c>
      <c r="U92" s="1">
        <v>0</v>
      </c>
      <c r="V92" s="1">
        <v>90</v>
      </c>
      <c r="W92" s="1">
        <v>52131600</v>
      </c>
      <c r="X92" s="1" t="s">
        <v>2725</v>
      </c>
    </row>
    <row r="93" spans="1:24">
      <c r="A93" s="10">
        <v>114</v>
      </c>
      <c r="B93" s="1" t="s">
        <v>127</v>
      </c>
      <c r="C93" s="1" t="s">
        <v>0</v>
      </c>
      <c r="D93" s="1" t="s">
        <v>35</v>
      </c>
      <c r="F93" s="1" t="s">
        <v>125</v>
      </c>
      <c r="H93" s="1" t="s">
        <v>37</v>
      </c>
      <c r="K93" s="1" t="s">
        <v>94</v>
      </c>
      <c r="L93" s="1" t="s">
        <v>2739</v>
      </c>
      <c r="N93" s="2"/>
      <c r="O93" s="1" t="s">
        <v>31</v>
      </c>
      <c r="R93" s="1">
        <v>65.73</v>
      </c>
      <c r="S93" s="1">
        <v>131.46</v>
      </c>
      <c r="T93" s="1">
        <v>0</v>
      </c>
      <c r="U93" s="1">
        <v>0</v>
      </c>
      <c r="V93" s="1">
        <v>92</v>
      </c>
      <c r="W93" s="1">
        <v>52131600</v>
      </c>
      <c r="X93" s="1" t="s">
        <v>2725</v>
      </c>
    </row>
    <row r="94" spans="1:24">
      <c r="A94" s="10">
        <v>118</v>
      </c>
      <c r="B94" s="1" t="s">
        <v>129</v>
      </c>
      <c r="C94" s="1" t="s">
        <v>0</v>
      </c>
      <c r="D94" s="1" t="s">
        <v>35</v>
      </c>
      <c r="F94" s="1" t="s">
        <v>128</v>
      </c>
      <c r="H94" s="1" t="s">
        <v>37</v>
      </c>
      <c r="K94" s="1" t="s">
        <v>94</v>
      </c>
      <c r="L94" s="1" t="s">
        <v>2739</v>
      </c>
      <c r="N94" s="2"/>
      <c r="O94" s="1" t="s">
        <v>31</v>
      </c>
      <c r="R94" s="1">
        <v>65.73</v>
      </c>
      <c r="S94" s="1">
        <v>131.46</v>
      </c>
      <c r="T94" s="1">
        <v>0</v>
      </c>
      <c r="U94" s="1">
        <v>0</v>
      </c>
      <c r="V94" s="1">
        <v>55</v>
      </c>
      <c r="W94" s="1">
        <v>52131600</v>
      </c>
      <c r="X94" s="1" t="s">
        <v>2725</v>
      </c>
    </row>
    <row r="95" spans="1:24">
      <c r="A95" s="10">
        <v>120</v>
      </c>
      <c r="B95" s="1" t="s">
        <v>133</v>
      </c>
      <c r="C95" s="1" t="s">
        <v>0</v>
      </c>
      <c r="D95" s="1" t="s">
        <v>35</v>
      </c>
      <c r="F95" s="1" t="s">
        <v>128</v>
      </c>
      <c r="H95" s="1" t="s">
        <v>37</v>
      </c>
      <c r="K95" s="1" t="s">
        <v>96</v>
      </c>
      <c r="L95" s="1" t="s">
        <v>2739</v>
      </c>
      <c r="N95" s="2"/>
      <c r="O95" s="1" t="s">
        <v>31</v>
      </c>
      <c r="R95" s="1">
        <v>65.73</v>
      </c>
      <c r="S95" s="1">
        <v>131.46</v>
      </c>
      <c r="T95" s="1">
        <v>0</v>
      </c>
      <c r="U95" s="1">
        <v>0</v>
      </c>
      <c r="V95" s="1">
        <v>65</v>
      </c>
      <c r="W95" s="1">
        <v>52131600</v>
      </c>
      <c r="X95" s="1" t="s">
        <v>2725</v>
      </c>
    </row>
    <row r="96" spans="1:24">
      <c r="A96" s="10">
        <v>123</v>
      </c>
      <c r="B96" s="1" t="s">
        <v>135</v>
      </c>
      <c r="C96" s="1" t="s">
        <v>0</v>
      </c>
      <c r="D96" s="1" t="s">
        <v>35</v>
      </c>
      <c r="F96" s="1" t="s">
        <v>134</v>
      </c>
      <c r="H96" s="1" t="s">
        <v>37</v>
      </c>
      <c r="K96" s="1" t="s">
        <v>117</v>
      </c>
      <c r="L96" s="1" t="s">
        <v>2739</v>
      </c>
      <c r="N96" s="2"/>
      <c r="O96" s="1" t="s">
        <v>31</v>
      </c>
      <c r="R96" s="1">
        <v>65</v>
      </c>
      <c r="S96" s="1">
        <v>130</v>
      </c>
      <c r="T96" s="1">
        <v>0</v>
      </c>
      <c r="U96" s="1">
        <v>0</v>
      </c>
      <c r="V96" s="1">
        <v>10</v>
      </c>
      <c r="W96" s="1">
        <v>52131600</v>
      </c>
      <c r="X96" s="1" t="s">
        <v>2725</v>
      </c>
    </row>
    <row r="97" spans="1:24">
      <c r="A97" s="10">
        <v>126</v>
      </c>
      <c r="B97" s="1" t="s">
        <v>136</v>
      </c>
      <c r="C97" s="1" t="s">
        <v>0</v>
      </c>
      <c r="D97" s="1" t="s">
        <v>35</v>
      </c>
      <c r="F97" s="1" t="s">
        <v>134</v>
      </c>
      <c r="H97" s="1" t="s">
        <v>37</v>
      </c>
      <c r="K97" s="1" t="s">
        <v>96</v>
      </c>
      <c r="L97" s="1" t="s">
        <v>2739</v>
      </c>
      <c r="N97" s="2"/>
      <c r="O97" s="1" t="s">
        <v>31</v>
      </c>
      <c r="R97" s="1">
        <v>66.86</v>
      </c>
      <c r="S97" s="1">
        <v>133.72</v>
      </c>
      <c r="T97" s="1">
        <v>0</v>
      </c>
      <c r="U97" s="1">
        <v>0</v>
      </c>
      <c r="V97" s="1">
        <v>156</v>
      </c>
      <c r="W97" s="1">
        <v>52131600</v>
      </c>
      <c r="X97" s="1" t="s">
        <v>2725</v>
      </c>
    </row>
    <row r="98" spans="1:24">
      <c r="A98" s="10">
        <v>129</v>
      </c>
      <c r="B98" s="1" t="s">
        <v>139</v>
      </c>
      <c r="C98" s="1" t="s">
        <v>0</v>
      </c>
      <c r="D98" s="1" t="s">
        <v>35</v>
      </c>
      <c r="E98" s="1" t="s">
        <v>468</v>
      </c>
      <c r="F98" s="1" t="s">
        <v>138</v>
      </c>
      <c r="H98" s="1" t="s">
        <v>37</v>
      </c>
      <c r="K98" s="1" t="s">
        <v>17</v>
      </c>
      <c r="L98" s="1" t="s">
        <v>2739</v>
      </c>
      <c r="N98" s="2"/>
      <c r="O98" s="1" t="s">
        <v>31</v>
      </c>
      <c r="R98" s="1">
        <v>43.56</v>
      </c>
      <c r="S98" s="1">
        <v>87.12</v>
      </c>
      <c r="T98" s="1">
        <v>0</v>
      </c>
      <c r="U98" s="1">
        <v>0</v>
      </c>
      <c r="V98" s="1">
        <v>10</v>
      </c>
      <c r="W98" s="1">
        <v>52131600</v>
      </c>
      <c r="X98" s="1" t="s">
        <v>2725</v>
      </c>
    </row>
    <row r="99" spans="1:24">
      <c r="A99" s="10">
        <v>130</v>
      </c>
      <c r="B99" s="1" t="s">
        <v>140</v>
      </c>
      <c r="C99" s="1" t="s">
        <v>0</v>
      </c>
      <c r="D99" s="1" t="s">
        <v>35</v>
      </c>
      <c r="E99" s="1" t="s">
        <v>468</v>
      </c>
      <c r="F99" s="1" t="s">
        <v>138</v>
      </c>
      <c r="H99" s="1" t="s">
        <v>37</v>
      </c>
      <c r="K99" s="1" t="s">
        <v>141</v>
      </c>
      <c r="L99" s="1" t="s">
        <v>2739</v>
      </c>
      <c r="N99" s="2"/>
      <c r="O99" s="1" t="s">
        <v>31</v>
      </c>
      <c r="R99" s="1">
        <v>43.56</v>
      </c>
      <c r="S99" s="1">
        <v>87.12</v>
      </c>
      <c r="T99" s="1">
        <v>0</v>
      </c>
      <c r="U99" s="1">
        <v>0</v>
      </c>
      <c r="V99" s="1">
        <v>105</v>
      </c>
      <c r="W99" s="1">
        <v>52131600</v>
      </c>
      <c r="X99" s="1" t="s">
        <v>2725</v>
      </c>
    </row>
    <row r="100" spans="1:24">
      <c r="A100" s="10">
        <v>131</v>
      </c>
      <c r="B100" s="1" t="s">
        <v>142</v>
      </c>
      <c r="C100" s="1" t="s">
        <v>0</v>
      </c>
      <c r="D100" s="1" t="s">
        <v>35</v>
      </c>
      <c r="E100" s="1" t="s">
        <v>468</v>
      </c>
      <c r="F100" s="1" t="s">
        <v>138</v>
      </c>
      <c r="H100" s="1" t="s">
        <v>37</v>
      </c>
      <c r="K100" s="1" t="s">
        <v>143</v>
      </c>
      <c r="L100" s="1" t="s">
        <v>2739</v>
      </c>
      <c r="N100" s="2"/>
      <c r="O100" s="1" t="s">
        <v>31</v>
      </c>
      <c r="R100" s="1">
        <v>43.56</v>
      </c>
      <c r="S100" s="1">
        <v>87.12</v>
      </c>
      <c r="T100" s="1">
        <v>0</v>
      </c>
      <c r="U100" s="1">
        <v>0</v>
      </c>
      <c r="V100" s="1">
        <v>129</v>
      </c>
      <c r="W100" s="1">
        <v>52131600</v>
      </c>
      <c r="X100" s="1" t="s">
        <v>2725</v>
      </c>
    </row>
    <row r="101" spans="1:24">
      <c r="A101" s="10">
        <v>132</v>
      </c>
      <c r="B101" s="1" t="s">
        <v>144</v>
      </c>
      <c r="C101" s="1" t="s">
        <v>0</v>
      </c>
      <c r="D101" s="1" t="s">
        <v>35</v>
      </c>
      <c r="E101" s="1" t="s">
        <v>468</v>
      </c>
      <c r="F101" s="1" t="s">
        <v>138</v>
      </c>
      <c r="H101" s="1" t="s">
        <v>37</v>
      </c>
      <c r="K101" s="1" t="s">
        <v>111</v>
      </c>
      <c r="L101" s="1" t="s">
        <v>2739</v>
      </c>
      <c r="N101" s="2"/>
      <c r="O101" s="1" t="s">
        <v>31</v>
      </c>
      <c r="R101" s="1">
        <v>43.56</v>
      </c>
      <c r="S101" s="1">
        <v>87.12</v>
      </c>
      <c r="T101" s="1">
        <v>0</v>
      </c>
      <c r="U101" s="1">
        <v>0</v>
      </c>
      <c r="V101" s="1">
        <v>3</v>
      </c>
      <c r="W101" s="1">
        <v>52131600</v>
      </c>
      <c r="X101" s="1" t="s">
        <v>2725</v>
      </c>
    </row>
    <row r="102" spans="1:24">
      <c r="A102" s="10">
        <v>133</v>
      </c>
      <c r="B102" s="1" t="s">
        <v>145</v>
      </c>
      <c r="C102" s="1" t="s">
        <v>0</v>
      </c>
      <c r="D102" s="1" t="s">
        <v>35</v>
      </c>
      <c r="E102" s="1" t="s">
        <v>468</v>
      </c>
      <c r="F102" s="1" t="s">
        <v>138</v>
      </c>
      <c r="H102" s="1" t="s">
        <v>37</v>
      </c>
      <c r="K102" s="1" t="s">
        <v>88</v>
      </c>
      <c r="L102" s="1" t="s">
        <v>2739</v>
      </c>
      <c r="N102" s="2"/>
      <c r="O102" s="1" t="s">
        <v>31</v>
      </c>
      <c r="R102" s="1">
        <v>43.56</v>
      </c>
      <c r="S102" s="1">
        <v>87.12</v>
      </c>
      <c r="T102" s="1">
        <v>0</v>
      </c>
      <c r="U102" s="1">
        <v>0</v>
      </c>
      <c r="V102" s="1">
        <v>114</v>
      </c>
      <c r="W102" s="1">
        <v>52131600</v>
      </c>
      <c r="X102" s="1" t="s">
        <v>2725</v>
      </c>
    </row>
    <row r="103" spans="1:24">
      <c r="A103" s="10">
        <v>134</v>
      </c>
      <c r="B103" s="1" t="s">
        <v>146</v>
      </c>
      <c r="C103" s="1" t="s">
        <v>0</v>
      </c>
      <c r="D103" s="1" t="s">
        <v>35</v>
      </c>
      <c r="E103" s="1" t="s">
        <v>468</v>
      </c>
      <c r="F103" s="1" t="s">
        <v>138</v>
      </c>
      <c r="H103" s="1" t="s">
        <v>37</v>
      </c>
      <c r="K103" s="1" t="s">
        <v>113</v>
      </c>
      <c r="L103" s="1" t="s">
        <v>2739</v>
      </c>
      <c r="N103" s="2"/>
      <c r="O103" s="1" t="s">
        <v>31</v>
      </c>
      <c r="R103" s="1">
        <v>43.56</v>
      </c>
      <c r="S103" s="1">
        <v>87.12</v>
      </c>
      <c r="T103" s="1">
        <v>0</v>
      </c>
      <c r="U103" s="1">
        <v>0</v>
      </c>
      <c r="V103" s="1">
        <v>286</v>
      </c>
      <c r="W103" s="1">
        <v>52131600</v>
      </c>
      <c r="X103" s="1" t="s">
        <v>2725</v>
      </c>
    </row>
    <row r="104" spans="1:24">
      <c r="A104" s="10">
        <v>135</v>
      </c>
      <c r="B104" s="1" t="s">
        <v>147</v>
      </c>
      <c r="C104" s="1" t="s">
        <v>0</v>
      </c>
      <c r="D104" s="1" t="s">
        <v>35</v>
      </c>
      <c r="E104" s="1" t="s">
        <v>468</v>
      </c>
      <c r="F104" s="1" t="s">
        <v>138</v>
      </c>
      <c r="H104" s="1" t="s">
        <v>37</v>
      </c>
      <c r="K104" s="1" t="s">
        <v>148</v>
      </c>
      <c r="L104" s="1" t="s">
        <v>2739</v>
      </c>
      <c r="N104" s="2"/>
      <c r="O104" s="1" t="s">
        <v>31</v>
      </c>
      <c r="R104" s="1">
        <v>43.56</v>
      </c>
      <c r="S104" s="1">
        <v>87.12</v>
      </c>
      <c r="T104" s="1">
        <v>0</v>
      </c>
      <c r="U104" s="1">
        <v>0</v>
      </c>
      <c r="V104" s="1">
        <v>174</v>
      </c>
      <c r="W104" s="1">
        <v>52131600</v>
      </c>
      <c r="X104" s="1" t="s">
        <v>2725</v>
      </c>
    </row>
    <row r="105" spans="1:24">
      <c r="A105" s="10">
        <v>136</v>
      </c>
      <c r="B105" s="1" t="s">
        <v>149</v>
      </c>
      <c r="C105" s="1" t="s">
        <v>0</v>
      </c>
      <c r="D105" s="1" t="s">
        <v>35</v>
      </c>
      <c r="F105" s="1" t="s">
        <v>1583</v>
      </c>
      <c r="H105" s="1" t="s">
        <v>37</v>
      </c>
      <c r="K105" s="1" t="s">
        <v>10</v>
      </c>
      <c r="L105" s="1" t="s">
        <v>2739</v>
      </c>
      <c r="N105" s="2"/>
      <c r="O105" s="1" t="s">
        <v>31</v>
      </c>
      <c r="R105" s="1">
        <v>36</v>
      </c>
      <c r="S105" s="1">
        <v>72</v>
      </c>
      <c r="T105" s="1">
        <v>0</v>
      </c>
      <c r="U105" s="1">
        <v>0</v>
      </c>
      <c r="V105" s="1">
        <v>38</v>
      </c>
      <c r="W105" s="1">
        <v>52131600</v>
      </c>
      <c r="X105" s="1" t="s">
        <v>2725</v>
      </c>
    </row>
    <row r="106" spans="1:24">
      <c r="A106" s="10">
        <v>139</v>
      </c>
      <c r="B106" s="1" t="s">
        <v>150</v>
      </c>
      <c r="C106" s="1" t="s">
        <v>0</v>
      </c>
      <c r="D106" s="1" t="s">
        <v>35</v>
      </c>
      <c r="F106" s="1" t="s">
        <v>1583</v>
      </c>
      <c r="H106" s="1" t="s">
        <v>37</v>
      </c>
      <c r="K106" s="1" t="s">
        <v>141</v>
      </c>
      <c r="L106" s="1" t="s">
        <v>2739</v>
      </c>
      <c r="N106" s="2"/>
      <c r="O106" s="1" t="s">
        <v>31</v>
      </c>
      <c r="R106" s="1">
        <v>50.6</v>
      </c>
      <c r="S106" s="1">
        <v>101.2</v>
      </c>
      <c r="T106" s="1">
        <v>0</v>
      </c>
      <c r="U106" s="1">
        <v>0</v>
      </c>
      <c r="V106" s="1">
        <v>155</v>
      </c>
      <c r="W106" s="1">
        <v>52131600</v>
      </c>
      <c r="X106" s="1" t="s">
        <v>2725</v>
      </c>
    </row>
    <row r="107" spans="1:24">
      <c r="A107" s="10">
        <v>140</v>
      </c>
      <c r="B107" s="1" t="s">
        <v>151</v>
      </c>
      <c r="C107" s="1" t="s">
        <v>0</v>
      </c>
      <c r="D107" s="1" t="s">
        <v>35</v>
      </c>
      <c r="F107" s="1" t="s">
        <v>1583</v>
      </c>
      <c r="H107" s="1" t="s">
        <v>37</v>
      </c>
      <c r="K107" s="1" t="s">
        <v>88</v>
      </c>
      <c r="L107" s="1" t="s">
        <v>2739</v>
      </c>
      <c r="N107" s="2"/>
      <c r="O107" s="1" t="s">
        <v>31</v>
      </c>
      <c r="R107" s="1">
        <v>43</v>
      </c>
      <c r="S107" s="1">
        <v>86</v>
      </c>
      <c r="T107" s="1">
        <v>0</v>
      </c>
      <c r="U107" s="1">
        <v>0</v>
      </c>
      <c r="V107" s="1">
        <v>181</v>
      </c>
      <c r="W107" s="1">
        <v>52131600</v>
      </c>
      <c r="X107" s="1" t="s">
        <v>2725</v>
      </c>
    </row>
    <row r="108" spans="1:24">
      <c r="A108" s="10">
        <v>141</v>
      </c>
      <c r="B108" s="1" t="s">
        <v>152</v>
      </c>
      <c r="C108" s="1" t="s">
        <v>0</v>
      </c>
      <c r="D108" s="1" t="s">
        <v>35</v>
      </c>
      <c r="F108" s="1" t="s">
        <v>1583</v>
      </c>
      <c r="H108" s="1" t="s">
        <v>37</v>
      </c>
      <c r="K108" s="1" t="s">
        <v>153</v>
      </c>
      <c r="L108" s="1" t="s">
        <v>2739</v>
      </c>
      <c r="N108" s="2"/>
      <c r="O108" s="1" t="s">
        <v>31</v>
      </c>
      <c r="R108" s="1">
        <v>50.6</v>
      </c>
      <c r="S108" s="1">
        <v>101.2</v>
      </c>
      <c r="T108" s="1">
        <v>0</v>
      </c>
      <c r="U108" s="1">
        <v>0</v>
      </c>
      <c r="V108" s="1">
        <v>99</v>
      </c>
      <c r="W108" s="1">
        <v>52131600</v>
      </c>
      <c r="X108" s="1" t="s">
        <v>2725</v>
      </c>
    </row>
    <row r="109" spans="1:24">
      <c r="A109" s="10">
        <v>142</v>
      </c>
      <c r="B109" s="1" t="s">
        <v>154</v>
      </c>
      <c r="C109" s="1" t="s">
        <v>0</v>
      </c>
      <c r="D109" s="1" t="s">
        <v>35</v>
      </c>
      <c r="F109" s="1" t="s">
        <v>1583</v>
      </c>
      <c r="H109" s="1" t="s">
        <v>37</v>
      </c>
      <c r="K109" s="1" t="s">
        <v>113</v>
      </c>
      <c r="L109" s="1" t="s">
        <v>2739</v>
      </c>
      <c r="N109" s="2"/>
      <c r="O109" s="1" t="s">
        <v>31</v>
      </c>
      <c r="R109" s="1">
        <v>50.6</v>
      </c>
      <c r="S109" s="1">
        <v>101.2</v>
      </c>
      <c r="T109" s="1">
        <v>0</v>
      </c>
      <c r="U109" s="1">
        <v>0</v>
      </c>
      <c r="V109" s="1">
        <v>145</v>
      </c>
      <c r="W109" s="1">
        <v>52131600</v>
      </c>
      <c r="X109" s="1" t="s">
        <v>2725</v>
      </c>
    </row>
    <row r="110" spans="1:24">
      <c r="A110" s="10">
        <v>143</v>
      </c>
      <c r="B110" s="1" t="s">
        <v>155</v>
      </c>
      <c r="C110" s="1" t="s">
        <v>0</v>
      </c>
      <c r="D110" s="1" t="s">
        <v>35</v>
      </c>
      <c r="F110" s="1" t="s">
        <v>1583</v>
      </c>
      <c r="H110" s="1" t="s">
        <v>37</v>
      </c>
      <c r="K110" s="1" t="s">
        <v>117</v>
      </c>
      <c r="L110" s="1" t="s">
        <v>2739</v>
      </c>
      <c r="N110" s="2"/>
      <c r="O110" s="1" t="s">
        <v>31</v>
      </c>
      <c r="R110" s="1">
        <v>52.05</v>
      </c>
      <c r="S110" s="1">
        <v>104.1</v>
      </c>
      <c r="T110" s="1">
        <v>0</v>
      </c>
      <c r="U110" s="1">
        <v>0</v>
      </c>
      <c r="V110" s="1">
        <v>143</v>
      </c>
      <c r="W110" s="1">
        <v>52131600</v>
      </c>
      <c r="X110" s="1" t="s">
        <v>2725</v>
      </c>
    </row>
    <row r="111" spans="1:24">
      <c r="A111" s="10">
        <v>144</v>
      </c>
      <c r="B111" s="1" t="s">
        <v>156</v>
      </c>
      <c r="C111" s="1" t="s">
        <v>0</v>
      </c>
      <c r="D111" s="1" t="s">
        <v>35</v>
      </c>
      <c r="F111" s="1" t="s">
        <v>1583</v>
      </c>
      <c r="H111" s="1" t="s">
        <v>37</v>
      </c>
      <c r="K111" s="1" t="s">
        <v>157</v>
      </c>
      <c r="L111" s="1" t="s">
        <v>2739</v>
      </c>
      <c r="N111" s="2"/>
      <c r="O111" s="1" t="s">
        <v>31</v>
      </c>
      <c r="R111" s="1">
        <v>50.6</v>
      </c>
      <c r="S111" s="1">
        <v>101.2</v>
      </c>
      <c r="T111" s="1">
        <v>0</v>
      </c>
      <c r="U111" s="1">
        <v>0</v>
      </c>
      <c r="V111" s="1">
        <v>1</v>
      </c>
      <c r="W111" s="1">
        <v>52131600</v>
      </c>
      <c r="X111" s="1" t="s">
        <v>2725</v>
      </c>
    </row>
    <row r="112" spans="1:24">
      <c r="A112" s="10">
        <v>145</v>
      </c>
      <c r="B112" s="1" t="s">
        <v>158</v>
      </c>
      <c r="C112" s="1" t="s">
        <v>0</v>
      </c>
      <c r="D112" s="1" t="s">
        <v>35</v>
      </c>
      <c r="F112" s="1" t="s">
        <v>1584</v>
      </c>
      <c r="H112" s="1" t="s">
        <v>37</v>
      </c>
      <c r="K112" s="1" t="s">
        <v>10</v>
      </c>
      <c r="L112" s="1" t="s">
        <v>2739</v>
      </c>
      <c r="N112" s="2"/>
      <c r="O112" s="1" t="s">
        <v>31</v>
      </c>
      <c r="R112" s="1">
        <v>52.95</v>
      </c>
      <c r="S112" s="1">
        <v>105.9</v>
      </c>
      <c r="T112" s="1">
        <v>0</v>
      </c>
      <c r="U112" s="1">
        <v>0</v>
      </c>
      <c r="V112" s="1">
        <v>1</v>
      </c>
      <c r="W112" s="1">
        <v>52131600</v>
      </c>
      <c r="X112" s="1" t="s">
        <v>2725</v>
      </c>
    </row>
    <row r="113" spans="1:24">
      <c r="A113" s="10">
        <v>147</v>
      </c>
      <c r="B113" s="1" t="s">
        <v>159</v>
      </c>
      <c r="C113" s="1" t="s">
        <v>0</v>
      </c>
      <c r="D113" s="1" t="s">
        <v>35</v>
      </c>
      <c r="F113" s="1" t="s">
        <v>1584</v>
      </c>
      <c r="H113" s="1" t="s">
        <v>37</v>
      </c>
      <c r="K113" s="1" t="s">
        <v>40</v>
      </c>
      <c r="L113" s="1" t="s">
        <v>2739</v>
      </c>
      <c r="N113" s="2"/>
      <c r="O113" s="1" t="s">
        <v>31</v>
      </c>
      <c r="R113" s="1">
        <v>52.95</v>
      </c>
      <c r="S113" s="1">
        <v>105.9</v>
      </c>
      <c r="T113" s="1">
        <v>0</v>
      </c>
      <c r="U113" s="1">
        <v>0</v>
      </c>
      <c r="V113" s="1">
        <v>4</v>
      </c>
      <c r="W113" s="1">
        <v>52131600</v>
      </c>
      <c r="X113" s="1" t="s">
        <v>2725</v>
      </c>
    </row>
    <row r="114" spans="1:24">
      <c r="A114" s="10">
        <v>148</v>
      </c>
      <c r="B114" s="1" t="s">
        <v>160</v>
      </c>
      <c r="C114" s="1" t="s">
        <v>0</v>
      </c>
      <c r="D114" s="1" t="s">
        <v>35</v>
      </c>
      <c r="F114" s="1" t="s">
        <v>1584</v>
      </c>
      <c r="H114" s="1" t="s">
        <v>37</v>
      </c>
      <c r="K114" s="1" t="s">
        <v>115</v>
      </c>
      <c r="L114" s="1" t="s">
        <v>2739</v>
      </c>
      <c r="N114" s="2"/>
      <c r="O114" s="1" t="s">
        <v>31</v>
      </c>
      <c r="R114" s="1">
        <v>52.95</v>
      </c>
      <c r="S114" s="1">
        <v>105.9</v>
      </c>
      <c r="T114" s="1">
        <v>0</v>
      </c>
      <c r="U114" s="1">
        <v>0</v>
      </c>
      <c r="V114" s="1">
        <v>97</v>
      </c>
      <c r="W114" s="1">
        <v>52131600</v>
      </c>
      <c r="X114" s="1" t="s">
        <v>2725</v>
      </c>
    </row>
    <row r="115" spans="1:24">
      <c r="A115" s="10">
        <v>149</v>
      </c>
      <c r="B115" s="1" t="s">
        <v>161</v>
      </c>
      <c r="C115" s="1" t="s">
        <v>0</v>
      </c>
      <c r="D115" s="1" t="s">
        <v>35</v>
      </c>
      <c r="F115" s="1" t="s">
        <v>1584</v>
      </c>
      <c r="H115" s="1" t="s">
        <v>37</v>
      </c>
      <c r="K115" s="1" t="s">
        <v>162</v>
      </c>
      <c r="L115" s="1" t="s">
        <v>2739</v>
      </c>
      <c r="N115" s="2"/>
      <c r="O115" s="1" t="s">
        <v>31</v>
      </c>
      <c r="R115" s="1">
        <v>52.95</v>
      </c>
      <c r="S115" s="1">
        <v>105.9</v>
      </c>
      <c r="T115" s="1">
        <v>0</v>
      </c>
      <c r="U115" s="1">
        <v>0</v>
      </c>
      <c r="V115" s="1">
        <v>109</v>
      </c>
      <c r="W115" s="1">
        <v>52131600</v>
      </c>
      <c r="X115" s="1" t="s">
        <v>2725</v>
      </c>
    </row>
    <row r="116" spans="1:24">
      <c r="A116" s="10">
        <v>150</v>
      </c>
      <c r="B116" s="1" t="s">
        <v>163</v>
      </c>
      <c r="C116" s="1" t="s">
        <v>0</v>
      </c>
      <c r="D116" s="1" t="s">
        <v>35</v>
      </c>
      <c r="F116" s="1" t="s">
        <v>1584</v>
      </c>
      <c r="H116" s="1" t="s">
        <v>37</v>
      </c>
      <c r="K116" s="1" t="s">
        <v>117</v>
      </c>
      <c r="L116" s="1" t="s">
        <v>2739</v>
      </c>
      <c r="N116" s="2"/>
      <c r="O116" s="1" t="s">
        <v>31</v>
      </c>
      <c r="R116" s="1">
        <v>52.95</v>
      </c>
      <c r="S116" s="1">
        <v>105.9</v>
      </c>
      <c r="T116" s="1">
        <v>0</v>
      </c>
      <c r="U116" s="1">
        <v>0</v>
      </c>
      <c r="V116" s="1">
        <v>64</v>
      </c>
      <c r="W116" s="1">
        <v>52131600</v>
      </c>
      <c r="X116" s="1" t="s">
        <v>2725</v>
      </c>
    </row>
    <row r="117" spans="1:24">
      <c r="A117" s="10">
        <v>151</v>
      </c>
      <c r="B117" s="1" t="s">
        <v>164</v>
      </c>
      <c r="C117" s="1" t="s">
        <v>0</v>
      </c>
      <c r="D117" s="1" t="s">
        <v>35</v>
      </c>
      <c r="F117" s="1" t="s">
        <v>1584</v>
      </c>
      <c r="H117" s="1" t="s">
        <v>37</v>
      </c>
      <c r="K117" s="1" t="s">
        <v>118</v>
      </c>
      <c r="L117" s="1" t="s">
        <v>2739</v>
      </c>
      <c r="N117" s="2"/>
      <c r="O117" s="1" t="s">
        <v>31</v>
      </c>
      <c r="R117" s="1">
        <v>52.95</v>
      </c>
      <c r="S117" s="1">
        <v>105.9</v>
      </c>
      <c r="T117" s="1">
        <v>0</v>
      </c>
      <c r="U117" s="1">
        <v>0</v>
      </c>
      <c r="V117" s="1">
        <v>127</v>
      </c>
      <c r="W117" s="1">
        <v>52131600</v>
      </c>
      <c r="X117" s="1" t="s">
        <v>2725</v>
      </c>
    </row>
    <row r="118" spans="1:24">
      <c r="A118" s="10">
        <v>152</v>
      </c>
      <c r="B118" s="1" t="s">
        <v>165</v>
      </c>
      <c r="C118" s="1" t="s">
        <v>0</v>
      </c>
      <c r="D118" s="1" t="s">
        <v>35</v>
      </c>
      <c r="F118" s="1" t="s">
        <v>1584</v>
      </c>
      <c r="H118" s="1" t="s">
        <v>37</v>
      </c>
      <c r="K118" s="1" t="s">
        <v>120</v>
      </c>
      <c r="L118" s="1" t="s">
        <v>2739</v>
      </c>
      <c r="N118" s="2"/>
      <c r="O118" s="1" t="s">
        <v>31</v>
      </c>
      <c r="R118" s="1">
        <v>52.95</v>
      </c>
      <c r="S118" s="1">
        <v>105.9</v>
      </c>
      <c r="T118" s="1">
        <v>0</v>
      </c>
      <c r="U118" s="1">
        <v>0</v>
      </c>
      <c r="V118" s="1">
        <v>64</v>
      </c>
      <c r="W118" s="1">
        <v>52131600</v>
      </c>
      <c r="X118" s="1" t="s">
        <v>2725</v>
      </c>
    </row>
    <row r="119" spans="1:24">
      <c r="A119" s="10">
        <v>162</v>
      </c>
      <c r="B119" s="1" t="s">
        <v>167</v>
      </c>
      <c r="C119" s="1" t="s">
        <v>0</v>
      </c>
      <c r="D119" s="1" t="s">
        <v>35</v>
      </c>
      <c r="F119" s="1" t="s">
        <v>1585</v>
      </c>
      <c r="H119" s="1" t="s">
        <v>37</v>
      </c>
      <c r="J119" s="1" t="s">
        <v>166</v>
      </c>
      <c r="K119" s="1" t="s">
        <v>113</v>
      </c>
      <c r="L119" s="1" t="s">
        <v>2739</v>
      </c>
      <c r="N119" s="2"/>
      <c r="O119" s="1" t="s">
        <v>31</v>
      </c>
      <c r="R119" s="1">
        <v>23.5</v>
      </c>
      <c r="S119" s="1">
        <v>47</v>
      </c>
      <c r="T119" s="1">
        <v>0</v>
      </c>
      <c r="U119" s="1">
        <v>4</v>
      </c>
      <c r="V119" s="1">
        <v>0</v>
      </c>
      <c r="W119" s="1">
        <v>52131600</v>
      </c>
      <c r="X119" s="1" t="s">
        <v>2725</v>
      </c>
    </row>
    <row r="120" spans="1:24">
      <c r="A120" s="10">
        <v>163</v>
      </c>
      <c r="B120" s="1" t="s">
        <v>168</v>
      </c>
      <c r="C120" s="1" t="s">
        <v>0</v>
      </c>
      <c r="D120" s="1" t="s">
        <v>35</v>
      </c>
      <c r="F120" s="1" t="s">
        <v>130</v>
      </c>
      <c r="G120" s="1" t="s">
        <v>37</v>
      </c>
      <c r="H120" s="1" t="s">
        <v>1573</v>
      </c>
      <c r="J120" s="1" t="s">
        <v>131</v>
      </c>
      <c r="K120" s="1" t="s">
        <v>10</v>
      </c>
      <c r="L120" s="1" t="s">
        <v>2739</v>
      </c>
      <c r="N120" s="2"/>
      <c r="O120" s="1" t="s">
        <v>31</v>
      </c>
      <c r="R120" s="1">
        <v>25.41</v>
      </c>
      <c r="S120" s="1">
        <v>50.82</v>
      </c>
      <c r="T120" s="1">
        <v>0</v>
      </c>
      <c r="U120" s="1">
        <v>0</v>
      </c>
      <c r="V120" s="1">
        <v>2</v>
      </c>
      <c r="W120" s="1">
        <v>52131600</v>
      </c>
      <c r="X120" s="1" t="s">
        <v>2725</v>
      </c>
    </row>
    <row r="121" spans="1:24">
      <c r="A121" s="10">
        <v>164</v>
      </c>
      <c r="B121" s="1" t="s">
        <v>169</v>
      </c>
      <c r="C121" s="1" t="s">
        <v>0</v>
      </c>
      <c r="D121" s="1" t="s">
        <v>35</v>
      </c>
      <c r="F121" s="1" t="s">
        <v>130</v>
      </c>
      <c r="G121" s="1" t="s">
        <v>37</v>
      </c>
      <c r="H121" s="1" t="s">
        <v>1573</v>
      </c>
      <c r="J121" s="1" t="s">
        <v>131</v>
      </c>
      <c r="K121" s="1" t="s">
        <v>17</v>
      </c>
      <c r="L121" s="1" t="s">
        <v>2739</v>
      </c>
      <c r="N121" s="2"/>
      <c r="O121" s="1" t="s">
        <v>31</v>
      </c>
      <c r="R121" s="1">
        <v>25.41</v>
      </c>
      <c r="S121" s="1">
        <v>50.82</v>
      </c>
      <c r="T121" s="1">
        <v>0</v>
      </c>
      <c r="U121" s="1">
        <v>0</v>
      </c>
      <c r="V121" s="1">
        <v>1</v>
      </c>
      <c r="W121" s="1">
        <v>52131600</v>
      </c>
      <c r="X121" s="1" t="s">
        <v>2725</v>
      </c>
    </row>
    <row r="122" spans="1:24">
      <c r="A122" s="10">
        <v>165</v>
      </c>
      <c r="B122" s="1" t="s">
        <v>170</v>
      </c>
      <c r="C122" s="1" t="s">
        <v>0</v>
      </c>
      <c r="D122" s="1" t="s">
        <v>35</v>
      </c>
      <c r="F122" s="1" t="s">
        <v>130</v>
      </c>
      <c r="G122" s="1" t="s">
        <v>37</v>
      </c>
      <c r="H122" s="1" t="s">
        <v>1573</v>
      </c>
      <c r="J122" s="1" t="s">
        <v>131</v>
      </c>
      <c r="K122" s="1" t="s">
        <v>40</v>
      </c>
      <c r="L122" s="1" t="s">
        <v>2739</v>
      </c>
      <c r="N122" s="2"/>
      <c r="O122" s="1" t="s">
        <v>31</v>
      </c>
      <c r="R122" s="1">
        <v>25.41</v>
      </c>
      <c r="S122" s="1">
        <v>50.82</v>
      </c>
      <c r="T122" s="1">
        <v>0</v>
      </c>
      <c r="U122" s="1">
        <v>0</v>
      </c>
      <c r="V122" s="1">
        <v>2</v>
      </c>
      <c r="W122" s="1">
        <v>52131600</v>
      </c>
      <c r="X122" s="1" t="s">
        <v>2725</v>
      </c>
    </row>
    <row r="123" spans="1:24">
      <c r="A123" s="10">
        <v>166</v>
      </c>
      <c r="B123" s="1" t="s">
        <v>171</v>
      </c>
      <c r="C123" s="1" t="s">
        <v>0</v>
      </c>
      <c r="D123" s="1" t="s">
        <v>35</v>
      </c>
      <c r="F123" s="1" t="s">
        <v>130</v>
      </c>
      <c r="G123" s="1" t="s">
        <v>37</v>
      </c>
      <c r="H123" s="1" t="s">
        <v>1573</v>
      </c>
      <c r="J123" s="1" t="s">
        <v>131</v>
      </c>
      <c r="K123" s="1" t="s">
        <v>115</v>
      </c>
      <c r="L123" s="1" t="s">
        <v>2739</v>
      </c>
      <c r="N123" s="2"/>
      <c r="O123" s="1" t="s">
        <v>31</v>
      </c>
      <c r="R123" s="1">
        <v>25.41</v>
      </c>
      <c r="S123" s="1">
        <v>50.82</v>
      </c>
      <c r="T123" s="1">
        <v>0</v>
      </c>
      <c r="U123" s="1">
        <v>0</v>
      </c>
      <c r="V123" s="1">
        <v>2</v>
      </c>
      <c r="W123" s="1">
        <v>52131600</v>
      </c>
      <c r="X123" s="1" t="s">
        <v>2725</v>
      </c>
    </row>
    <row r="124" spans="1:24">
      <c r="A124" s="10">
        <v>167</v>
      </c>
      <c r="B124" s="1" t="s">
        <v>172</v>
      </c>
      <c r="C124" s="1" t="s">
        <v>0</v>
      </c>
      <c r="D124" s="1" t="s">
        <v>35</v>
      </c>
      <c r="F124" s="1" t="s">
        <v>130</v>
      </c>
      <c r="G124" s="1" t="s">
        <v>37</v>
      </c>
      <c r="H124" s="1" t="s">
        <v>1573</v>
      </c>
      <c r="J124" s="1" t="s">
        <v>131</v>
      </c>
      <c r="K124" s="1" t="s">
        <v>162</v>
      </c>
      <c r="L124" s="1" t="s">
        <v>2739</v>
      </c>
      <c r="N124" s="2"/>
      <c r="O124" s="1" t="s">
        <v>31</v>
      </c>
      <c r="R124" s="1">
        <v>25.41</v>
      </c>
      <c r="S124" s="1">
        <v>50.82</v>
      </c>
      <c r="T124" s="1">
        <v>0</v>
      </c>
      <c r="U124" s="1">
        <v>0</v>
      </c>
      <c r="V124" s="1">
        <v>174</v>
      </c>
      <c r="W124" s="1">
        <v>52131600</v>
      </c>
      <c r="X124" s="1" t="s">
        <v>2725</v>
      </c>
    </row>
    <row r="125" spans="1:24">
      <c r="A125" s="10">
        <v>168</v>
      </c>
      <c r="B125" s="1" t="s">
        <v>173</v>
      </c>
      <c r="C125" s="1" t="s">
        <v>0</v>
      </c>
      <c r="D125" s="1" t="s">
        <v>35</v>
      </c>
      <c r="F125" s="1" t="s">
        <v>130</v>
      </c>
      <c r="G125" s="1" t="s">
        <v>37</v>
      </c>
      <c r="H125" s="1" t="s">
        <v>1573</v>
      </c>
      <c r="J125" s="1" t="s">
        <v>131</v>
      </c>
      <c r="K125" s="1" t="s">
        <v>117</v>
      </c>
      <c r="L125" s="1" t="s">
        <v>2739</v>
      </c>
      <c r="N125" s="2"/>
      <c r="O125" s="1" t="s">
        <v>31</v>
      </c>
      <c r="R125" s="1">
        <v>24.7</v>
      </c>
      <c r="S125" s="1">
        <v>49.4</v>
      </c>
      <c r="T125" s="1">
        <v>0</v>
      </c>
      <c r="U125" s="1">
        <v>0</v>
      </c>
      <c r="V125" s="1">
        <v>1</v>
      </c>
      <c r="W125" s="1">
        <v>52131600</v>
      </c>
      <c r="X125" s="1" t="s">
        <v>2725</v>
      </c>
    </row>
    <row r="126" spans="1:24">
      <c r="A126" s="10">
        <v>169</v>
      </c>
      <c r="B126" s="1" t="s">
        <v>174</v>
      </c>
      <c r="C126" s="1" t="s">
        <v>0</v>
      </c>
      <c r="D126" s="1" t="s">
        <v>35</v>
      </c>
      <c r="F126" s="1" t="s">
        <v>130</v>
      </c>
      <c r="G126" s="1" t="s">
        <v>37</v>
      </c>
      <c r="H126" s="1" t="s">
        <v>1573</v>
      </c>
      <c r="J126" s="1" t="s">
        <v>131</v>
      </c>
      <c r="K126" s="1" t="s">
        <v>118</v>
      </c>
      <c r="L126" s="1" t="s">
        <v>2739</v>
      </c>
      <c r="N126" s="2"/>
      <c r="O126" s="1" t="s">
        <v>31</v>
      </c>
      <c r="R126" s="1">
        <v>25.41</v>
      </c>
      <c r="S126" s="1">
        <v>50.82</v>
      </c>
      <c r="T126" s="1">
        <v>0</v>
      </c>
      <c r="U126" s="1">
        <v>0</v>
      </c>
      <c r="V126" s="1">
        <v>20</v>
      </c>
      <c r="W126" s="1">
        <v>52131600</v>
      </c>
      <c r="X126" s="1" t="s">
        <v>2725</v>
      </c>
    </row>
    <row r="127" spans="1:24">
      <c r="A127" s="10">
        <v>170</v>
      </c>
      <c r="B127" s="1" t="s">
        <v>175</v>
      </c>
      <c r="C127" s="1" t="s">
        <v>0</v>
      </c>
      <c r="D127" s="1" t="s">
        <v>35</v>
      </c>
      <c r="F127" s="1" t="s">
        <v>130</v>
      </c>
      <c r="G127" s="1" t="s">
        <v>37</v>
      </c>
      <c r="H127" s="1" t="s">
        <v>1573</v>
      </c>
      <c r="J127" s="1" t="s">
        <v>131</v>
      </c>
      <c r="K127" s="1" t="s">
        <v>120</v>
      </c>
      <c r="L127" s="1" t="s">
        <v>2739</v>
      </c>
      <c r="N127" s="2"/>
      <c r="O127" s="1" t="s">
        <v>31</v>
      </c>
      <c r="R127" s="1">
        <v>25.41</v>
      </c>
      <c r="S127" s="1">
        <v>50.82</v>
      </c>
      <c r="T127" s="1">
        <v>0</v>
      </c>
      <c r="U127" s="1">
        <v>0</v>
      </c>
      <c r="V127" s="1">
        <v>130</v>
      </c>
      <c r="W127" s="1">
        <v>52131600</v>
      </c>
      <c r="X127" s="1" t="s">
        <v>2725</v>
      </c>
    </row>
    <row r="128" spans="1:24">
      <c r="A128" s="10">
        <v>171</v>
      </c>
      <c r="B128" s="1" t="s">
        <v>176</v>
      </c>
      <c r="C128" s="1" t="s">
        <v>0</v>
      </c>
      <c r="D128" s="1" t="s">
        <v>35</v>
      </c>
      <c r="F128" s="1" t="s">
        <v>130</v>
      </c>
      <c r="G128" s="1" t="s">
        <v>37</v>
      </c>
      <c r="H128" s="1" t="s">
        <v>1573</v>
      </c>
      <c r="J128" s="1" t="s">
        <v>131</v>
      </c>
      <c r="K128" s="1" t="s">
        <v>109</v>
      </c>
      <c r="L128" s="1" t="s">
        <v>2739</v>
      </c>
      <c r="N128" s="2"/>
      <c r="O128" s="1" t="s">
        <v>31</v>
      </c>
      <c r="R128" s="1">
        <v>25.41</v>
      </c>
      <c r="S128" s="1">
        <v>50.82</v>
      </c>
      <c r="T128" s="1">
        <v>0</v>
      </c>
      <c r="U128" s="1">
        <v>0</v>
      </c>
      <c r="V128" s="1">
        <v>79</v>
      </c>
      <c r="W128" s="1">
        <v>52131600</v>
      </c>
      <c r="X128" s="1" t="s">
        <v>2725</v>
      </c>
    </row>
    <row r="129" spans="1:24">
      <c r="A129" s="10">
        <v>172</v>
      </c>
      <c r="B129" s="1" t="s">
        <v>177</v>
      </c>
      <c r="C129" s="1" t="s">
        <v>0</v>
      </c>
      <c r="D129" s="1" t="s">
        <v>35</v>
      </c>
      <c r="F129" s="1" t="s">
        <v>130</v>
      </c>
      <c r="G129" s="1" t="s">
        <v>37</v>
      </c>
      <c r="H129" s="1" t="s">
        <v>1573</v>
      </c>
      <c r="J129" s="1" t="s">
        <v>131</v>
      </c>
      <c r="K129" s="1" t="s">
        <v>113</v>
      </c>
      <c r="L129" s="1" t="s">
        <v>2739</v>
      </c>
      <c r="N129" s="2"/>
      <c r="O129" s="1" t="s">
        <v>31</v>
      </c>
      <c r="R129" s="1">
        <v>25.41</v>
      </c>
      <c r="S129" s="1">
        <v>50.82</v>
      </c>
      <c r="T129" s="1">
        <v>0</v>
      </c>
      <c r="U129" s="1">
        <v>0</v>
      </c>
      <c r="V129" s="1">
        <v>93</v>
      </c>
      <c r="W129" s="1">
        <v>52131600</v>
      </c>
      <c r="X129" s="1" t="s">
        <v>2725</v>
      </c>
    </row>
    <row r="130" spans="1:24">
      <c r="A130" s="10">
        <v>173</v>
      </c>
      <c r="B130" s="1" t="s">
        <v>178</v>
      </c>
      <c r="C130" s="1" t="s">
        <v>0</v>
      </c>
      <c r="D130" s="1" t="s">
        <v>35</v>
      </c>
      <c r="F130" s="1" t="s">
        <v>130</v>
      </c>
      <c r="G130" s="1" t="s">
        <v>37</v>
      </c>
      <c r="H130" s="1" t="s">
        <v>1573</v>
      </c>
      <c r="J130" s="1" t="s">
        <v>131</v>
      </c>
      <c r="K130" s="1" t="s">
        <v>88</v>
      </c>
      <c r="L130" s="1" t="s">
        <v>2739</v>
      </c>
      <c r="N130" s="2"/>
      <c r="O130" s="1" t="s">
        <v>31</v>
      </c>
      <c r="R130" s="1">
        <v>25.41</v>
      </c>
      <c r="S130" s="1">
        <v>50.82</v>
      </c>
      <c r="T130" s="1">
        <v>0</v>
      </c>
      <c r="U130" s="1">
        <v>0</v>
      </c>
      <c r="V130" s="1">
        <v>47</v>
      </c>
      <c r="W130" s="1">
        <v>52131600</v>
      </c>
      <c r="X130" s="1" t="s">
        <v>2725</v>
      </c>
    </row>
    <row r="131" spans="1:24">
      <c r="A131" s="10">
        <v>174</v>
      </c>
      <c r="B131" s="1" t="s">
        <v>179</v>
      </c>
      <c r="C131" s="1" t="s">
        <v>0</v>
      </c>
      <c r="D131" s="1" t="s">
        <v>35</v>
      </c>
      <c r="F131" s="1" t="s">
        <v>130</v>
      </c>
      <c r="G131" s="1" t="s">
        <v>37</v>
      </c>
      <c r="H131" s="1" t="s">
        <v>1573</v>
      </c>
      <c r="J131" s="1" t="s">
        <v>131</v>
      </c>
      <c r="K131" s="1" t="s">
        <v>180</v>
      </c>
      <c r="L131" s="1" t="s">
        <v>2739</v>
      </c>
      <c r="N131" s="2"/>
      <c r="O131" s="1" t="s">
        <v>31</v>
      </c>
      <c r="R131" s="1">
        <v>24.7</v>
      </c>
      <c r="S131" s="1">
        <v>49.4</v>
      </c>
      <c r="T131" s="1">
        <v>0</v>
      </c>
      <c r="U131" s="1">
        <v>0</v>
      </c>
      <c r="V131" s="1">
        <v>160</v>
      </c>
      <c r="W131" s="1">
        <v>52131600</v>
      </c>
      <c r="X131" s="1" t="s">
        <v>2725</v>
      </c>
    </row>
    <row r="132" spans="1:24">
      <c r="A132" s="10">
        <v>175</v>
      </c>
      <c r="B132" s="1" t="s">
        <v>181</v>
      </c>
      <c r="C132" s="1" t="s">
        <v>0</v>
      </c>
      <c r="D132" s="1" t="s">
        <v>35</v>
      </c>
      <c r="F132" s="1" t="s">
        <v>130</v>
      </c>
      <c r="G132" s="1" t="s">
        <v>37</v>
      </c>
      <c r="H132" s="1" t="s">
        <v>1573</v>
      </c>
      <c r="J132" s="1" t="s">
        <v>131</v>
      </c>
      <c r="K132" s="1" t="s">
        <v>148</v>
      </c>
      <c r="L132" s="1" t="s">
        <v>2739</v>
      </c>
      <c r="N132" s="2"/>
      <c r="O132" s="1" t="s">
        <v>31</v>
      </c>
      <c r="R132" s="1">
        <v>24.7</v>
      </c>
      <c r="S132" s="1">
        <v>49.4</v>
      </c>
      <c r="T132" s="1">
        <v>0</v>
      </c>
      <c r="U132" s="1">
        <v>0</v>
      </c>
      <c r="V132" s="1">
        <v>6</v>
      </c>
      <c r="W132" s="1">
        <v>52131600</v>
      </c>
      <c r="X132" s="1" t="s">
        <v>2725</v>
      </c>
    </row>
    <row r="133" spans="1:24">
      <c r="A133" s="10">
        <v>176</v>
      </c>
      <c r="B133" s="1" t="s">
        <v>182</v>
      </c>
      <c r="C133" s="1" t="s">
        <v>0</v>
      </c>
      <c r="D133" s="1" t="s">
        <v>35</v>
      </c>
      <c r="F133" s="1" t="s">
        <v>130</v>
      </c>
      <c r="G133" s="1" t="s">
        <v>37</v>
      </c>
      <c r="H133" s="1" t="s">
        <v>1573</v>
      </c>
      <c r="J133" s="1" t="s">
        <v>131</v>
      </c>
      <c r="K133" s="1" t="s">
        <v>183</v>
      </c>
      <c r="L133" s="1" t="s">
        <v>2739</v>
      </c>
      <c r="N133" s="2"/>
      <c r="O133" s="1" t="s">
        <v>31</v>
      </c>
      <c r="R133" s="1">
        <v>24.7</v>
      </c>
      <c r="S133" s="1">
        <v>49.4</v>
      </c>
      <c r="T133" s="1">
        <v>0</v>
      </c>
      <c r="U133" s="1">
        <v>0</v>
      </c>
      <c r="V133" s="1">
        <v>208</v>
      </c>
      <c r="W133" s="1">
        <v>52131600</v>
      </c>
      <c r="X133" s="1" t="s">
        <v>2725</v>
      </c>
    </row>
    <row r="134" spans="1:24">
      <c r="A134" s="10">
        <v>178</v>
      </c>
      <c r="B134" s="1" t="s">
        <v>184</v>
      </c>
      <c r="C134" s="1" t="s">
        <v>0</v>
      </c>
      <c r="D134" s="1" t="s">
        <v>35</v>
      </c>
      <c r="F134" s="1" t="s">
        <v>130</v>
      </c>
      <c r="G134" s="1" t="s">
        <v>37</v>
      </c>
      <c r="H134" s="1" t="s">
        <v>1573</v>
      </c>
      <c r="J134" s="1" t="s">
        <v>131</v>
      </c>
      <c r="K134" s="1" t="s">
        <v>141</v>
      </c>
      <c r="L134" s="1" t="s">
        <v>2739</v>
      </c>
      <c r="N134" s="2"/>
      <c r="O134" s="1" t="s">
        <v>31</v>
      </c>
      <c r="R134" s="1">
        <v>24.7</v>
      </c>
      <c r="S134" s="1">
        <v>49.4</v>
      </c>
      <c r="T134" s="1">
        <v>0</v>
      </c>
      <c r="U134" s="1">
        <v>0</v>
      </c>
      <c r="V134" s="1">
        <v>60</v>
      </c>
      <c r="W134" s="1">
        <v>52131600</v>
      </c>
      <c r="X134" s="1" t="s">
        <v>2725</v>
      </c>
    </row>
    <row r="135" spans="1:24">
      <c r="A135" s="10">
        <v>180</v>
      </c>
      <c r="B135" s="1" t="s">
        <v>185</v>
      </c>
      <c r="C135" s="1" t="s">
        <v>0</v>
      </c>
      <c r="D135" s="1" t="s">
        <v>35</v>
      </c>
      <c r="F135" s="1" t="s">
        <v>130</v>
      </c>
      <c r="G135" s="1" t="s">
        <v>37</v>
      </c>
      <c r="H135" s="1" t="s">
        <v>1573</v>
      </c>
      <c r="J135" s="1" t="s">
        <v>131</v>
      </c>
      <c r="K135" s="1" t="s">
        <v>143</v>
      </c>
      <c r="L135" s="1" t="s">
        <v>2739</v>
      </c>
      <c r="N135" s="2"/>
      <c r="O135" s="1" t="s">
        <v>31</v>
      </c>
      <c r="R135" s="1">
        <v>24.7</v>
      </c>
      <c r="S135" s="1">
        <v>49.4</v>
      </c>
      <c r="T135" s="1">
        <v>0</v>
      </c>
      <c r="U135" s="1">
        <v>0</v>
      </c>
      <c r="V135" s="1">
        <v>101</v>
      </c>
      <c r="W135" s="1">
        <v>52131600</v>
      </c>
      <c r="X135" s="1" t="s">
        <v>2725</v>
      </c>
    </row>
    <row r="136" spans="1:24">
      <c r="A136" s="10">
        <v>205</v>
      </c>
      <c r="B136" s="1" t="s">
        <v>187</v>
      </c>
      <c r="C136" s="1" t="s">
        <v>0</v>
      </c>
      <c r="D136" s="1" t="s">
        <v>35</v>
      </c>
      <c r="F136" s="1" t="s">
        <v>186</v>
      </c>
      <c r="G136" s="1" t="s">
        <v>37</v>
      </c>
      <c r="H136" s="1" t="s">
        <v>1573</v>
      </c>
      <c r="J136" s="1" t="s">
        <v>131</v>
      </c>
      <c r="K136" s="1" t="s">
        <v>115</v>
      </c>
      <c r="L136" s="1" t="s">
        <v>2739</v>
      </c>
      <c r="M136" s="1" t="s">
        <v>1579</v>
      </c>
      <c r="N136" s="2"/>
      <c r="O136" s="1" t="s">
        <v>31</v>
      </c>
      <c r="R136" s="1">
        <v>27.95</v>
      </c>
      <c r="S136" s="1">
        <v>55.9</v>
      </c>
      <c r="T136" s="1">
        <v>0</v>
      </c>
      <c r="U136" s="1">
        <v>4</v>
      </c>
      <c r="V136" s="1">
        <v>0</v>
      </c>
      <c r="W136" s="1">
        <v>52131600</v>
      </c>
      <c r="X136" s="1" t="s">
        <v>2725</v>
      </c>
    </row>
    <row r="137" spans="1:24">
      <c r="A137" s="10">
        <v>207</v>
      </c>
      <c r="B137" s="1" t="s">
        <v>188</v>
      </c>
      <c r="C137" s="1" t="s">
        <v>0</v>
      </c>
      <c r="D137" s="1" t="s">
        <v>35</v>
      </c>
      <c r="F137" s="1" t="s">
        <v>186</v>
      </c>
      <c r="G137" s="1" t="s">
        <v>37</v>
      </c>
      <c r="H137" s="1" t="s">
        <v>1573</v>
      </c>
      <c r="J137" s="1" t="s">
        <v>131</v>
      </c>
      <c r="K137" s="1" t="s">
        <v>117</v>
      </c>
      <c r="L137" s="1" t="s">
        <v>2739</v>
      </c>
      <c r="N137" s="2"/>
      <c r="O137" s="1" t="s">
        <v>31</v>
      </c>
      <c r="R137" s="1">
        <v>28.75</v>
      </c>
      <c r="S137" s="1">
        <v>57.5</v>
      </c>
      <c r="T137" s="1">
        <v>0</v>
      </c>
      <c r="U137" s="1">
        <v>0</v>
      </c>
      <c r="V137" s="1">
        <v>7</v>
      </c>
      <c r="W137" s="1">
        <v>52131600</v>
      </c>
      <c r="X137" s="1" t="s">
        <v>2725</v>
      </c>
    </row>
    <row r="138" spans="1:24">
      <c r="A138" s="10">
        <v>208</v>
      </c>
      <c r="B138" s="1" t="s">
        <v>189</v>
      </c>
      <c r="C138" s="1" t="s">
        <v>0</v>
      </c>
      <c r="D138" s="1" t="s">
        <v>35</v>
      </c>
      <c r="F138" s="1" t="s">
        <v>186</v>
      </c>
      <c r="G138" s="1" t="s">
        <v>37</v>
      </c>
      <c r="H138" s="1" t="s">
        <v>1573</v>
      </c>
      <c r="J138" s="1" t="s">
        <v>131</v>
      </c>
      <c r="K138" s="1" t="s">
        <v>118</v>
      </c>
      <c r="L138" s="1" t="s">
        <v>2739</v>
      </c>
      <c r="N138" s="2"/>
      <c r="O138" s="1" t="s">
        <v>31</v>
      </c>
      <c r="R138" s="1">
        <v>28.75</v>
      </c>
      <c r="S138" s="1">
        <v>57.5</v>
      </c>
      <c r="T138" s="1">
        <v>0</v>
      </c>
      <c r="U138" s="1">
        <v>0</v>
      </c>
      <c r="V138" s="1">
        <v>2</v>
      </c>
      <c r="W138" s="1">
        <v>52131600</v>
      </c>
      <c r="X138" s="1" t="s">
        <v>2725</v>
      </c>
    </row>
    <row r="139" spans="1:24">
      <c r="A139" s="10">
        <v>216</v>
      </c>
      <c r="B139" s="1" t="s">
        <v>190</v>
      </c>
      <c r="C139" s="1" t="s">
        <v>0</v>
      </c>
      <c r="D139" s="1" t="s">
        <v>35</v>
      </c>
      <c r="F139" s="1" t="s">
        <v>186</v>
      </c>
      <c r="G139" s="1" t="s">
        <v>37</v>
      </c>
      <c r="H139" s="1" t="s">
        <v>1573</v>
      </c>
      <c r="J139" s="1" t="s">
        <v>166</v>
      </c>
      <c r="K139" s="1" t="s">
        <v>115</v>
      </c>
      <c r="L139" s="1" t="s">
        <v>2739</v>
      </c>
      <c r="M139" s="1" t="s">
        <v>1579</v>
      </c>
      <c r="N139" s="2"/>
      <c r="O139" s="1" t="s">
        <v>31</v>
      </c>
      <c r="R139" s="1">
        <v>33.94</v>
      </c>
      <c r="S139" s="1">
        <v>67.88</v>
      </c>
      <c r="T139" s="1">
        <v>0</v>
      </c>
      <c r="U139" s="1">
        <v>0</v>
      </c>
      <c r="V139" s="1">
        <v>5</v>
      </c>
      <c r="W139" s="1">
        <v>52131600</v>
      </c>
      <c r="X139" s="1" t="s">
        <v>2725</v>
      </c>
    </row>
    <row r="140" spans="1:24">
      <c r="A140" s="10">
        <v>218</v>
      </c>
      <c r="B140" s="1" t="s">
        <v>191</v>
      </c>
      <c r="C140" s="1" t="s">
        <v>0</v>
      </c>
      <c r="D140" s="1" t="s">
        <v>35</v>
      </c>
      <c r="F140" s="1" t="s">
        <v>186</v>
      </c>
      <c r="G140" s="1" t="s">
        <v>37</v>
      </c>
      <c r="H140" s="1" t="s">
        <v>1573</v>
      </c>
      <c r="J140" s="1" t="s">
        <v>166</v>
      </c>
      <c r="K140" s="1" t="s">
        <v>117</v>
      </c>
      <c r="L140" s="1" t="s">
        <v>2739</v>
      </c>
      <c r="N140" s="2"/>
      <c r="O140" s="1" t="s">
        <v>31</v>
      </c>
      <c r="R140" s="1">
        <v>33.94</v>
      </c>
      <c r="S140" s="1">
        <v>67.88</v>
      </c>
      <c r="T140" s="1">
        <v>300</v>
      </c>
      <c r="U140" s="1">
        <v>0</v>
      </c>
      <c r="V140" s="1">
        <v>379</v>
      </c>
      <c r="W140" s="1">
        <v>52131600</v>
      </c>
      <c r="X140" s="1" t="s">
        <v>2725</v>
      </c>
    </row>
    <row r="141" spans="1:24">
      <c r="A141" s="10">
        <v>221</v>
      </c>
      <c r="B141" s="1" t="s">
        <v>192</v>
      </c>
      <c r="C141" s="1" t="s">
        <v>0</v>
      </c>
      <c r="D141" s="1" t="s">
        <v>35</v>
      </c>
      <c r="F141" s="1" t="s">
        <v>186</v>
      </c>
      <c r="G141" s="1" t="s">
        <v>37</v>
      </c>
      <c r="H141" s="1" t="s">
        <v>1573</v>
      </c>
      <c r="J141" s="1" t="s">
        <v>166</v>
      </c>
      <c r="K141" s="1" t="s">
        <v>132</v>
      </c>
      <c r="L141" s="1" t="s">
        <v>2739</v>
      </c>
      <c r="N141" s="2"/>
      <c r="O141" s="1" t="s">
        <v>31</v>
      </c>
      <c r="R141" s="1">
        <v>33</v>
      </c>
      <c r="S141" s="1">
        <v>66</v>
      </c>
      <c r="T141" s="1">
        <v>0</v>
      </c>
      <c r="U141" s="1">
        <v>0</v>
      </c>
      <c r="V141" s="1">
        <v>55</v>
      </c>
      <c r="W141" s="1">
        <v>52131600</v>
      </c>
      <c r="X141" s="1" t="s">
        <v>2725</v>
      </c>
    </row>
    <row r="142" spans="1:24">
      <c r="A142" s="10">
        <v>222</v>
      </c>
      <c r="B142" s="1" t="s">
        <v>2267</v>
      </c>
      <c r="C142" s="1" t="s">
        <v>0</v>
      </c>
      <c r="D142" s="1" t="s">
        <v>86</v>
      </c>
      <c r="F142" s="1" t="s">
        <v>186</v>
      </c>
      <c r="H142" s="1" t="s">
        <v>37</v>
      </c>
      <c r="J142" s="1" t="s">
        <v>131</v>
      </c>
      <c r="K142" s="1" t="s">
        <v>17</v>
      </c>
      <c r="L142" s="1" t="s">
        <v>2739</v>
      </c>
      <c r="M142" s="1" t="s">
        <v>1579</v>
      </c>
      <c r="N142" s="2"/>
      <c r="O142" s="1" t="s">
        <v>23</v>
      </c>
      <c r="R142" s="1">
        <v>39.200000000000003</v>
      </c>
      <c r="S142" s="1">
        <v>78.400000000000006</v>
      </c>
      <c r="T142" s="1">
        <v>3</v>
      </c>
      <c r="U142" s="1">
        <v>3</v>
      </c>
      <c r="V142" s="1">
        <v>50</v>
      </c>
      <c r="W142" s="1">
        <v>52131600</v>
      </c>
      <c r="X142" s="1" t="s">
        <v>2725</v>
      </c>
    </row>
    <row r="143" spans="1:24">
      <c r="A143" s="10">
        <v>223</v>
      </c>
      <c r="B143" s="1" t="s">
        <v>2274</v>
      </c>
      <c r="C143" s="1" t="s">
        <v>0</v>
      </c>
      <c r="D143" s="1" t="s">
        <v>86</v>
      </c>
      <c r="F143" s="1" t="s">
        <v>186</v>
      </c>
      <c r="H143" s="1" t="s">
        <v>37</v>
      </c>
      <c r="J143" s="1" t="s">
        <v>131</v>
      </c>
      <c r="K143" s="1" t="s">
        <v>40</v>
      </c>
      <c r="L143" s="1" t="s">
        <v>2739</v>
      </c>
      <c r="M143" s="1" t="s">
        <v>1579</v>
      </c>
      <c r="N143" s="2"/>
      <c r="O143" s="1" t="s">
        <v>23</v>
      </c>
      <c r="R143" s="1">
        <v>45.12</v>
      </c>
      <c r="S143" s="1">
        <v>90.24</v>
      </c>
      <c r="T143" s="1">
        <v>6</v>
      </c>
      <c r="U143" s="1">
        <v>7</v>
      </c>
      <c r="V143" s="1">
        <v>0</v>
      </c>
      <c r="W143" s="1">
        <v>52131600</v>
      </c>
      <c r="X143" s="1" t="s">
        <v>2725</v>
      </c>
    </row>
    <row r="144" spans="1:24">
      <c r="A144" s="10">
        <v>224</v>
      </c>
      <c r="B144" s="1" t="s">
        <v>193</v>
      </c>
      <c r="C144" s="1" t="s">
        <v>0</v>
      </c>
      <c r="D144" s="1" t="s">
        <v>86</v>
      </c>
      <c r="F144" s="1" t="s">
        <v>186</v>
      </c>
      <c r="H144" s="1" t="s">
        <v>37</v>
      </c>
      <c r="J144" s="1" t="s">
        <v>131</v>
      </c>
      <c r="K144" s="1" t="s">
        <v>48</v>
      </c>
      <c r="L144" s="1" t="s">
        <v>2739</v>
      </c>
      <c r="M144" s="1" t="s">
        <v>1579</v>
      </c>
      <c r="N144" s="2"/>
      <c r="O144" s="1" t="s">
        <v>23</v>
      </c>
      <c r="R144" s="1">
        <v>45.92</v>
      </c>
      <c r="S144" s="1">
        <v>91.84</v>
      </c>
      <c r="T144" s="1">
        <v>22</v>
      </c>
      <c r="U144" s="1">
        <v>101</v>
      </c>
      <c r="V144" s="1">
        <v>0</v>
      </c>
      <c r="W144" s="1">
        <v>52131600</v>
      </c>
      <c r="X144" s="1" t="s">
        <v>2725</v>
      </c>
    </row>
    <row r="145" spans="1:24">
      <c r="A145" s="10">
        <v>225</v>
      </c>
      <c r="B145" s="1" t="s">
        <v>194</v>
      </c>
      <c r="C145" s="1" t="s">
        <v>0</v>
      </c>
      <c r="D145" s="1" t="s">
        <v>86</v>
      </c>
      <c r="F145" s="1" t="s">
        <v>186</v>
      </c>
      <c r="H145" s="1" t="s">
        <v>37</v>
      </c>
      <c r="J145" s="1" t="s">
        <v>131</v>
      </c>
      <c r="K145" s="1" t="s">
        <v>162</v>
      </c>
      <c r="L145" s="1" t="s">
        <v>2739</v>
      </c>
      <c r="M145" s="1" t="s">
        <v>1579</v>
      </c>
      <c r="N145" s="2"/>
      <c r="O145" s="1" t="s">
        <v>23</v>
      </c>
      <c r="R145" s="1">
        <v>39.200000000000003</v>
      </c>
      <c r="S145" s="1">
        <v>78.400000000000006</v>
      </c>
      <c r="T145" s="1">
        <v>17</v>
      </c>
      <c r="U145" s="1">
        <v>15</v>
      </c>
      <c r="V145" s="1">
        <v>114</v>
      </c>
      <c r="W145" s="1">
        <v>52131600</v>
      </c>
      <c r="X145" s="1" t="s">
        <v>2725</v>
      </c>
    </row>
    <row r="146" spans="1:24">
      <c r="A146" s="10">
        <v>226</v>
      </c>
      <c r="B146" s="1" t="s">
        <v>2272</v>
      </c>
      <c r="C146" s="1" t="s">
        <v>0</v>
      </c>
      <c r="D146" s="1" t="s">
        <v>86</v>
      </c>
      <c r="F146" s="1" t="s">
        <v>186</v>
      </c>
      <c r="H146" s="1" t="s">
        <v>37</v>
      </c>
      <c r="J146" s="1" t="s">
        <v>131</v>
      </c>
      <c r="K146" s="1" t="s">
        <v>195</v>
      </c>
      <c r="L146" s="1" t="s">
        <v>2739</v>
      </c>
      <c r="N146" s="2"/>
      <c r="O146" s="1" t="s">
        <v>23</v>
      </c>
      <c r="R146" s="1">
        <v>45.12</v>
      </c>
      <c r="S146" s="1">
        <v>90.24</v>
      </c>
      <c r="T146" s="1">
        <v>0</v>
      </c>
      <c r="U146" s="1">
        <v>0</v>
      </c>
      <c r="V146" s="1">
        <v>10</v>
      </c>
      <c r="W146" s="1">
        <v>52131600</v>
      </c>
      <c r="X146" s="1" t="s">
        <v>2725</v>
      </c>
    </row>
    <row r="147" spans="1:24">
      <c r="A147" s="10">
        <v>227</v>
      </c>
      <c r="B147" s="1" t="s">
        <v>2271</v>
      </c>
      <c r="C147" s="1" t="s">
        <v>0</v>
      </c>
      <c r="D147" s="1" t="s">
        <v>86</v>
      </c>
      <c r="F147" s="1" t="s">
        <v>186</v>
      </c>
      <c r="H147" s="1" t="s">
        <v>37</v>
      </c>
      <c r="J147" s="1" t="s">
        <v>131</v>
      </c>
      <c r="K147" s="1" t="s">
        <v>196</v>
      </c>
      <c r="L147" s="1" t="s">
        <v>2739</v>
      </c>
      <c r="M147" s="1" t="s">
        <v>1579</v>
      </c>
      <c r="N147" s="2"/>
      <c r="O147" s="1" t="s">
        <v>23</v>
      </c>
      <c r="R147" s="1">
        <v>45.14</v>
      </c>
      <c r="S147" s="1">
        <v>90.28</v>
      </c>
      <c r="T147" s="1">
        <v>34</v>
      </c>
      <c r="U147" s="1">
        <v>6</v>
      </c>
      <c r="V147" s="1">
        <v>0</v>
      </c>
      <c r="W147" s="1">
        <v>52131600</v>
      </c>
      <c r="X147" s="1" t="s">
        <v>2725</v>
      </c>
    </row>
    <row r="148" spans="1:24">
      <c r="A148" s="10">
        <v>228</v>
      </c>
      <c r="B148" s="1" t="s">
        <v>2264</v>
      </c>
      <c r="C148" s="1" t="s">
        <v>0</v>
      </c>
      <c r="D148" s="1" t="s">
        <v>86</v>
      </c>
      <c r="F148" s="1" t="s">
        <v>186</v>
      </c>
      <c r="H148" s="1" t="s">
        <v>37</v>
      </c>
      <c r="J148" s="1" t="s">
        <v>131</v>
      </c>
      <c r="K148" s="1" t="s">
        <v>197</v>
      </c>
      <c r="L148" s="1" t="s">
        <v>2739</v>
      </c>
      <c r="M148" s="1" t="s">
        <v>1579</v>
      </c>
      <c r="N148" s="2"/>
      <c r="O148" s="1" t="s">
        <v>31</v>
      </c>
      <c r="R148" s="1">
        <v>45.12</v>
      </c>
      <c r="S148" s="1">
        <v>90.24</v>
      </c>
      <c r="T148" s="1">
        <v>9</v>
      </c>
      <c r="U148" s="1">
        <v>2</v>
      </c>
      <c r="V148" s="1">
        <v>0</v>
      </c>
      <c r="W148" s="1">
        <v>52131600</v>
      </c>
      <c r="X148" s="1" t="s">
        <v>2725</v>
      </c>
    </row>
    <row r="149" spans="1:24">
      <c r="A149" s="10">
        <v>229</v>
      </c>
      <c r="B149" s="1" t="s">
        <v>2265</v>
      </c>
      <c r="C149" s="1" t="s">
        <v>0</v>
      </c>
      <c r="D149" s="1" t="s">
        <v>86</v>
      </c>
      <c r="F149" s="1" t="s">
        <v>186</v>
      </c>
      <c r="H149" s="1" t="s">
        <v>37</v>
      </c>
      <c r="J149" s="1" t="s">
        <v>131</v>
      </c>
      <c r="K149" s="1" t="s">
        <v>198</v>
      </c>
      <c r="L149" s="1" t="s">
        <v>2739</v>
      </c>
      <c r="M149" s="1" t="s">
        <v>1579</v>
      </c>
      <c r="N149" s="2"/>
      <c r="O149" s="1" t="s">
        <v>23</v>
      </c>
      <c r="R149" s="1">
        <v>45.12</v>
      </c>
      <c r="S149" s="1">
        <v>90.24</v>
      </c>
      <c r="T149" s="1">
        <v>2</v>
      </c>
      <c r="U149" s="1">
        <v>50</v>
      </c>
      <c r="V149" s="1">
        <v>0</v>
      </c>
      <c r="W149" s="1">
        <v>52131600</v>
      </c>
      <c r="X149" s="1" t="s">
        <v>2725</v>
      </c>
    </row>
    <row r="150" spans="1:24">
      <c r="A150" s="10">
        <v>230</v>
      </c>
      <c r="B150" s="1" t="s">
        <v>2266</v>
      </c>
      <c r="C150" s="1" t="s">
        <v>0</v>
      </c>
      <c r="D150" s="1" t="s">
        <v>86</v>
      </c>
      <c r="F150" s="1" t="s">
        <v>186</v>
      </c>
      <c r="H150" s="1" t="s">
        <v>37</v>
      </c>
      <c r="J150" s="1" t="s">
        <v>131</v>
      </c>
      <c r="K150" s="1" t="s">
        <v>199</v>
      </c>
      <c r="L150" s="1" t="s">
        <v>2739</v>
      </c>
      <c r="N150" s="2"/>
      <c r="O150" s="1" t="s">
        <v>23</v>
      </c>
      <c r="R150" s="1">
        <v>45.12</v>
      </c>
      <c r="S150" s="1">
        <v>90.24</v>
      </c>
      <c r="T150" s="1">
        <v>0</v>
      </c>
      <c r="U150" s="1">
        <v>56</v>
      </c>
      <c r="V150" s="1">
        <v>0</v>
      </c>
      <c r="W150" s="1">
        <v>52131600</v>
      </c>
      <c r="X150" s="1" t="s">
        <v>2725</v>
      </c>
    </row>
    <row r="151" spans="1:24">
      <c r="A151" s="10">
        <v>231</v>
      </c>
      <c r="B151" s="1" t="s">
        <v>2269</v>
      </c>
      <c r="C151" s="1" t="s">
        <v>0</v>
      </c>
      <c r="D151" s="1" t="s">
        <v>86</v>
      </c>
      <c r="F151" s="1" t="s">
        <v>186</v>
      </c>
      <c r="H151" s="1" t="s">
        <v>37</v>
      </c>
      <c r="J151" s="1" t="s">
        <v>131</v>
      </c>
      <c r="K151" s="1" t="s">
        <v>200</v>
      </c>
      <c r="L151" s="1" t="s">
        <v>2739</v>
      </c>
      <c r="N151" s="2"/>
      <c r="O151" s="1" t="s">
        <v>23</v>
      </c>
      <c r="R151" s="1">
        <v>45.92</v>
      </c>
      <c r="S151" s="1">
        <v>91.84</v>
      </c>
      <c r="T151" s="1">
        <v>0</v>
      </c>
      <c r="U151" s="1">
        <v>2</v>
      </c>
      <c r="V151" s="1">
        <v>0</v>
      </c>
      <c r="W151" s="1">
        <v>52131600</v>
      </c>
      <c r="X151" s="1" t="s">
        <v>2725</v>
      </c>
    </row>
    <row r="152" spans="1:24">
      <c r="A152" s="10">
        <v>232</v>
      </c>
      <c r="B152" s="1" t="s">
        <v>2270</v>
      </c>
      <c r="C152" s="1" t="s">
        <v>0</v>
      </c>
      <c r="D152" s="1" t="s">
        <v>86</v>
      </c>
      <c r="F152" s="1" t="s">
        <v>186</v>
      </c>
      <c r="H152" s="1" t="s">
        <v>37</v>
      </c>
      <c r="J152" s="1" t="s">
        <v>131</v>
      </c>
      <c r="K152" s="1" t="s">
        <v>201</v>
      </c>
      <c r="L152" s="1" t="s">
        <v>2739</v>
      </c>
      <c r="N152" s="2"/>
      <c r="O152" s="1" t="s">
        <v>23</v>
      </c>
      <c r="R152" s="1">
        <v>45.12</v>
      </c>
      <c r="S152" s="1">
        <v>90.24</v>
      </c>
      <c r="T152" s="1">
        <v>7</v>
      </c>
      <c r="U152" s="1">
        <v>53</v>
      </c>
      <c r="V152" s="1">
        <v>0</v>
      </c>
      <c r="W152" s="1">
        <v>52131600</v>
      </c>
      <c r="X152" s="1" t="s">
        <v>2725</v>
      </c>
    </row>
    <row r="153" spans="1:24">
      <c r="A153" s="10">
        <v>233</v>
      </c>
      <c r="B153" s="1" t="s">
        <v>2273</v>
      </c>
      <c r="C153" s="1" t="s">
        <v>0</v>
      </c>
      <c r="D153" s="1" t="s">
        <v>86</v>
      </c>
      <c r="F153" s="1" t="s">
        <v>186</v>
      </c>
      <c r="H153" s="1" t="s">
        <v>37</v>
      </c>
      <c r="J153" s="1" t="s">
        <v>131</v>
      </c>
      <c r="K153" s="1" t="s">
        <v>202</v>
      </c>
      <c r="L153" s="1" t="s">
        <v>2739</v>
      </c>
      <c r="N153" s="2"/>
      <c r="O153" s="1" t="s">
        <v>31</v>
      </c>
      <c r="R153" s="1">
        <v>63</v>
      </c>
      <c r="S153" s="1">
        <v>126</v>
      </c>
      <c r="T153" s="1">
        <v>0</v>
      </c>
      <c r="U153" s="1">
        <v>0</v>
      </c>
      <c r="V153" s="1">
        <v>0</v>
      </c>
      <c r="W153" s="1">
        <v>52131600</v>
      </c>
      <c r="X153" s="1" t="s">
        <v>2725</v>
      </c>
    </row>
    <row r="154" spans="1:24">
      <c r="A154" s="10">
        <v>234</v>
      </c>
      <c r="B154" s="1" t="s">
        <v>2268</v>
      </c>
      <c r="C154" s="1" t="s">
        <v>0</v>
      </c>
      <c r="D154" s="1" t="s">
        <v>86</v>
      </c>
      <c r="F154" s="1" t="s">
        <v>186</v>
      </c>
      <c r="H154" s="1" t="s">
        <v>37</v>
      </c>
      <c r="J154" s="1" t="s">
        <v>131</v>
      </c>
      <c r="K154" s="1" t="s">
        <v>203</v>
      </c>
      <c r="L154" s="1" t="s">
        <v>2739</v>
      </c>
      <c r="N154" s="2"/>
      <c r="O154" s="1" t="s">
        <v>23</v>
      </c>
      <c r="R154" s="1">
        <v>39.200000000000003</v>
      </c>
      <c r="S154" s="1">
        <v>78.400000000000006</v>
      </c>
      <c r="T154" s="1">
        <v>4</v>
      </c>
      <c r="U154" s="1">
        <v>9</v>
      </c>
      <c r="V154" s="1">
        <v>0</v>
      </c>
      <c r="W154" s="1">
        <v>52131600</v>
      </c>
      <c r="X154" s="1" t="s">
        <v>2725</v>
      </c>
    </row>
    <row r="155" spans="1:24">
      <c r="A155" s="10">
        <v>235</v>
      </c>
      <c r="B155" s="1" t="s">
        <v>2275</v>
      </c>
      <c r="C155" s="1" t="s">
        <v>0</v>
      </c>
      <c r="D155" s="1" t="s">
        <v>86</v>
      </c>
      <c r="F155" s="1" t="s">
        <v>186</v>
      </c>
      <c r="H155" s="1" t="s">
        <v>37</v>
      </c>
      <c r="J155" s="1" t="s">
        <v>131</v>
      </c>
      <c r="K155" s="1" t="s">
        <v>157</v>
      </c>
      <c r="L155" s="1" t="s">
        <v>2739</v>
      </c>
      <c r="N155" s="2"/>
      <c r="O155" s="1" t="s">
        <v>23</v>
      </c>
      <c r="R155" s="1">
        <v>45.125</v>
      </c>
      <c r="S155" s="1">
        <v>90.25</v>
      </c>
      <c r="T155" s="1">
        <v>142</v>
      </c>
      <c r="U155" s="1">
        <v>31</v>
      </c>
      <c r="V155" s="1">
        <v>61</v>
      </c>
      <c r="W155" s="1">
        <v>52131600</v>
      </c>
      <c r="X155" s="1" t="s">
        <v>2725</v>
      </c>
    </row>
    <row r="156" spans="1:24">
      <c r="A156" s="10">
        <v>236</v>
      </c>
      <c r="B156" s="1" t="s">
        <v>2279</v>
      </c>
      <c r="C156" s="1" t="s">
        <v>0</v>
      </c>
      <c r="D156" s="1" t="s">
        <v>86</v>
      </c>
      <c r="F156" s="1" t="s">
        <v>186</v>
      </c>
      <c r="H156" s="1" t="s">
        <v>37</v>
      </c>
      <c r="J156" s="1" t="s">
        <v>166</v>
      </c>
      <c r="K156" s="1" t="s">
        <v>17</v>
      </c>
      <c r="L156" s="1" t="s">
        <v>2739</v>
      </c>
      <c r="N156" s="2"/>
      <c r="O156" s="1" t="s">
        <v>23</v>
      </c>
      <c r="R156" s="1">
        <v>75</v>
      </c>
      <c r="S156" s="1">
        <v>150</v>
      </c>
      <c r="T156" s="1">
        <v>23</v>
      </c>
      <c r="U156" s="1">
        <v>35</v>
      </c>
      <c r="V156" s="1">
        <v>0</v>
      </c>
      <c r="W156" s="1">
        <v>52131600</v>
      </c>
      <c r="X156" s="1" t="s">
        <v>2725</v>
      </c>
    </row>
    <row r="157" spans="1:24">
      <c r="A157" s="10">
        <v>237</v>
      </c>
      <c r="B157" s="1" t="s">
        <v>2283</v>
      </c>
      <c r="C157" s="1" t="s">
        <v>0</v>
      </c>
      <c r="D157" s="1" t="s">
        <v>86</v>
      </c>
      <c r="F157" s="1" t="s">
        <v>186</v>
      </c>
      <c r="H157" s="1" t="s">
        <v>37</v>
      </c>
      <c r="J157" s="1" t="s">
        <v>166</v>
      </c>
      <c r="K157" s="1" t="s">
        <v>40</v>
      </c>
      <c r="L157" s="1" t="s">
        <v>2739</v>
      </c>
      <c r="N157" s="2"/>
      <c r="O157" s="1" t="s">
        <v>23</v>
      </c>
      <c r="R157" s="1">
        <v>53.3</v>
      </c>
      <c r="S157" s="1">
        <v>106.6</v>
      </c>
      <c r="T157" s="1">
        <v>84</v>
      </c>
      <c r="U157" s="1">
        <v>36</v>
      </c>
      <c r="V157" s="1">
        <v>0</v>
      </c>
      <c r="W157" s="1">
        <v>52131600</v>
      </c>
      <c r="X157" s="1" t="s">
        <v>2725</v>
      </c>
    </row>
    <row r="158" spans="1:24">
      <c r="A158" s="10">
        <v>238</v>
      </c>
      <c r="B158" s="1" t="s">
        <v>2285</v>
      </c>
      <c r="C158" s="1" t="s">
        <v>0</v>
      </c>
      <c r="D158" s="1" t="s">
        <v>86</v>
      </c>
      <c r="F158" s="1" t="s">
        <v>186</v>
      </c>
      <c r="H158" s="1" t="s">
        <v>37</v>
      </c>
      <c r="J158" s="1" t="s">
        <v>166</v>
      </c>
      <c r="K158" s="1" t="s">
        <v>48</v>
      </c>
      <c r="L158" s="1" t="s">
        <v>2739</v>
      </c>
      <c r="N158" s="2"/>
      <c r="O158" s="1" t="s">
        <v>31</v>
      </c>
      <c r="R158" s="1">
        <v>75</v>
      </c>
      <c r="S158" s="1">
        <v>150</v>
      </c>
      <c r="T158" s="1">
        <v>11</v>
      </c>
      <c r="U158" s="1">
        <v>0</v>
      </c>
      <c r="V158" s="1">
        <v>0</v>
      </c>
      <c r="W158" s="1">
        <v>52131600</v>
      </c>
      <c r="X158" s="1" t="s">
        <v>2725</v>
      </c>
    </row>
    <row r="159" spans="1:24">
      <c r="A159" s="10">
        <v>239</v>
      </c>
      <c r="B159" s="1" t="s">
        <v>2282</v>
      </c>
      <c r="C159" s="1" t="s">
        <v>0</v>
      </c>
      <c r="D159" s="1" t="s">
        <v>86</v>
      </c>
      <c r="F159" s="1" t="s">
        <v>186</v>
      </c>
      <c r="H159" s="1" t="s">
        <v>37</v>
      </c>
      <c r="J159" s="1" t="s">
        <v>166</v>
      </c>
      <c r="K159" s="1" t="s">
        <v>195</v>
      </c>
      <c r="L159" s="1" t="s">
        <v>2739</v>
      </c>
      <c r="N159" s="2"/>
      <c r="O159" s="1" t="s">
        <v>23</v>
      </c>
      <c r="R159" s="1">
        <v>53.3</v>
      </c>
      <c r="S159" s="1">
        <v>106.6</v>
      </c>
      <c r="T159" s="1">
        <v>1</v>
      </c>
      <c r="U159" s="1">
        <v>17</v>
      </c>
      <c r="V159" s="1">
        <v>0</v>
      </c>
      <c r="W159" s="1">
        <v>52131600</v>
      </c>
      <c r="X159" s="1" t="s">
        <v>2725</v>
      </c>
    </row>
    <row r="160" spans="1:24">
      <c r="A160" s="10">
        <v>240</v>
      </c>
      <c r="B160" s="1" t="s">
        <v>204</v>
      </c>
      <c r="C160" s="1" t="s">
        <v>0</v>
      </c>
      <c r="D160" s="1" t="s">
        <v>86</v>
      </c>
      <c r="F160" s="1" t="s">
        <v>186</v>
      </c>
      <c r="H160" s="1" t="s">
        <v>37</v>
      </c>
      <c r="J160" s="1" t="s">
        <v>166</v>
      </c>
      <c r="K160" s="1" t="s">
        <v>196</v>
      </c>
      <c r="L160" s="1" t="s">
        <v>2739</v>
      </c>
      <c r="N160" s="2"/>
      <c r="O160" s="1" t="s">
        <v>23</v>
      </c>
      <c r="R160" s="1">
        <v>75</v>
      </c>
      <c r="S160" s="1">
        <v>150</v>
      </c>
      <c r="T160" s="1">
        <v>23</v>
      </c>
      <c r="U160" s="1">
        <v>2</v>
      </c>
      <c r="V160" s="1">
        <v>0</v>
      </c>
      <c r="W160" s="1">
        <v>52131600</v>
      </c>
      <c r="X160" s="1" t="s">
        <v>2725</v>
      </c>
    </row>
    <row r="161" spans="1:24">
      <c r="A161" s="10">
        <v>241</v>
      </c>
      <c r="B161" s="1" t="s">
        <v>2276</v>
      </c>
      <c r="C161" s="1" t="s">
        <v>0</v>
      </c>
      <c r="D161" s="1" t="s">
        <v>86</v>
      </c>
      <c r="F161" s="1" t="s">
        <v>186</v>
      </c>
      <c r="H161" s="1" t="s">
        <v>37</v>
      </c>
      <c r="J161" s="1" t="s">
        <v>166</v>
      </c>
      <c r="K161" s="1" t="s">
        <v>197</v>
      </c>
      <c r="L161" s="1" t="s">
        <v>2739</v>
      </c>
      <c r="N161" s="2"/>
      <c r="O161" s="1" t="s">
        <v>23</v>
      </c>
      <c r="R161" s="1">
        <v>53.3</v>
      </c>
      <c r="S161" s="1">
        <v>106.6</v>
      </c>
      <c r="T161" s="1">
        <v>7</v>
      </c>
      <c r="U161" s="1">
        <v>0</v>
      </c>
      <c r="V161" s="1">
        <v>0</v>
      </c>
      <c r="W161" s="1">
        <v>52131600</v>
      </c>
      <c r="X161" s="1" t="s">
        <v>2725</v>
      </c>
    </row>
    <row r="162" spans="1:24">
      <c r="A162" s="10">
        <v>242</v>
      </c>
      <c r="B162" s="1" t="s">
        <v>2277</v>
      </c>
      <c r="C162" s="1" t="s">
        <v>0</v>
      </c>
      <c r="D162" s="1" t="s">
        <v>86</v>
      </c>
      <c r="F162" s="1" t="s">
        <v>186</v>
      </c>
      <c r="H162" s="1" t="s">
        <v>37</v>
      </c>
      <c r="J162" s="1" t="s">
        <v>166</v>
      </c>
      <c r="K162" s="1" t="s">
        <v>198</v>
      </c>
      <c r="L162" s="1" t="s">
        <v>2739</v>
      </c>
      <c r="N162" s="2"/>
      <c r="O162" s="1" t="s">
        <v>23</v>
      </c>
      <c r="R162" s="1">
        <v>53.3</v>
      </c>
      <c r="S162" s="1">
        <v>106.6</v>
      </c>
      <c r="T162" s="1">
        <v>0</v>
      </c>
      <c r="U162" s="1">
        <v>2</v>
      </c>
      <c r="V162" s="1">
        <v>0</v>
      </c>
      <c r="W162" s="1">
        <v>52131600</v>
      </c>
      <c r="X162" s="1" t="s">
        <v>2725</v>
      </c>
    </row>
    <row r="163" spans="1:24">
      <c r="A163" s="10">
        <v>243</v>
      </c>
      <c r="B163" s="1" t="s">
        <v>205</v>
      </c>
      <c r="C163" s="1" t="s">
        <v>0</v>
      </c>
      <c r="D163" s="1" t="s">
        <v>86</v>
      </c>
      <c r="F163" s="1" t="s">
        <v>186</v>
      </c>
      <c r="H163" s="1" t="s">
        <v>37</v>
      </c>
      <c r="J163" s="1" t="s">
        <v>166</v>
      </c>
      <c r="K163" s="1" t="s">
        <v>199</v>
      </c>
      <c r="L163" s="1" t="s">
        <v>2739</v>
      </c>
      <c r="N163" s="2"/>
      <c r="O163" s="1" t="s">
        <v>23</v>
      </c>
      <c r="R163" s="1">
        <v>53.3</v>
      </c>
      <c r="S163" s="1">
        <v>106.6</v>
      </c>
      <c r="T163" s="1">
        <v>6</v>
      </c>
      <c r="U163" s="1">
        <v>4</v>
      </c>
      <c r="V163" s="1">
        <v>0</v>
      </c>
      <c r="W163" s="1">
        <v>52131600</v>
      </c>
      <c r="X163" s="1" t="s">
        <v>2725</v>
      </c>
    </row>
    <row r="164" spans="1:24">
      <c r="A164" s="10">
        <v>244</v>
      </c>
      <c r="B164" s="1" t="s">
        <v>2280</v>
      </c>
      <c r="C164" s="1" t="s">
        <v>0</v>
      </c>
      <c r="D164" s="1" t="s">
        <v>86</v>
      </c>
      <c r="F164" s="1" t="s">
        <v>186</v>
      </c>
      <c r="H164" s="1" t="s">
        <v>37</v>
      </c>
      <c r="J164" s="1" t="s">
        <v>166</v>
      </c>
      <c r="K164" s="1" t="s">
        <v>200</v>
      </c>
      <c r="L164" s="1" t="s">
        <v>2739</v>
      </c>
      <c r="N164" s="2"/>
      <c r="O164" s="1" t="s">
        <v>31</v>
      </c>
      <c r="R164" s="1">
        <v>75</v>
      </c>
      <c r="S164" s="1">
        <v>150</v>
      </c>
      <c r="T164" s="1">
        <v>0</v>
      </c>
      <c r="U164" s="1">
        <v>0</v>
      </c>
      <c r="V164" s="1">
        <v>0</v>
      </c>
      <c r="W164" s="1">
        <v>52131600</v>
      </c>
      <c r="X164" s="1" t="s">
        <v>2725</v>
      </c>
    </row>
    <row r="165" spans="1:24">
      <c r="A165" s="10">
        <v>245</v>
      </c>
      <c r="B165" s="1" t="s">
        <v>2281</v>
      </c>
      <c r="C165" s="1" t="s">
        <v>0</v>
      </c>
      <c r="D165" s="1" t="s">
        <v>86</v>
      </c>
      <c r="F165" s="1" t="s">
        <v>186</v>
      </c>
      <c r="H165" s="1" t="s">
        <v>37</v>
      </c>
      <c r="J165" s="1" t="s">
        <v>166</v>
      </c>
      <c r="K165" s="1" t="s">
        <v>201</v>
      </c>
      <c r="L165" s="1" t="s">
        <v>2739</v>
      </c>
      <c r="N165" s="2"/>
      <c r="O165" s="1" t="s">
        <v>23</v>
      </c>
      <c r="R165" s="1">
        <v>53.3</v>
      </c>
      <c r="S165" s="1">
        <v>106.6</v>
      </c>
      <c r="T165" s="1">
        <v>12</v>
      </c>
      <c r="U165" s="1">
        <v>0</v>
      </c>
      <c r="V165" s="1">
        <v>0</v>
      </c>
      <c r="W165" s="1">
        <v>52131600</v>
      </c>
      <c r="X165" s="1" t="s">
        <v>2725</v>
      </c>
    </row>
    <row r="166" spans="1:24">
      <c r="A166" s="10">
        <v>246</v>
      </c>
      <c r="B166" s="1" t="s">
        <v>2278</v>
      </c>
      <c r="C166" s="1" t="s">
        <v>0</v>
      </c>
      <c r="D166" s="1" t="s">
        <v>86</v>
      </c>
      <c r="F166" s="1" t="s">
        <v>186</v>
      </c>
      <c r="H166" s="1" t="s">
        <v>37</v>
      </c>
      <c r="J166" s="1" t="s">
        <v>166</v>
      </c>
      <c r="K166" s="1" t="s">
        <v>206</v>
      </c>
      <c r="L166" s="1" t="s">
        <v>2739</v>
      </c>
      <c r="N166" s="2"/>
      <c r="O166" s="1" t="s">
        <v>31</v>
      </c>
      <c r="R166" s="1">
        <v>75</v>
      </c>
      <c r="S166" s="1">
        <v>150</v>
      </c>
      <c r="T166" s="1">
        <v>0</v>
      </c>
      <c r="U166" s="1">
        <v>0</v>
      </c>
      <c r="V166" s="1">
        <v>0</v>
      </c>
      <c r="W166" s="1">
        <v>52131600</v>
      </c>
      <c r="X166" s="1" t="s">
        <v>2725</v>
      </c>
    </row>
    <row r="167" spans="1:24">
      <c r="A167" s="10">
        <v>247</v>
      </c>
      <c r="B167" s="1" t="s">
        <v>207</v>
      </c>
      <c r="C167" s="1" t="s">
        <v>0</v>
      </c>
      <c r="D167" s="1" t="s">
        <v>86</v>
      </c>
      <c r="F167" s="1" t="s">
        <v>186</v>
      </c>
      <c r="H167" s="1" t="s">
        <v>37</v>
      </c>
      <c r="J167" s="1" t="s">
        <v>166</v>
      </c>
      <c r="K167" s="1" t="s">
        <v>162</v>
      </c>
      <c r="L167" s="1" t="s">
        <v>2739</v>
      </c>
      <c r="N167" s="2"/>
      <c r="O167" s="1" t="s">
        <v>23</v>
      </c>
      <c r="R167" s="1">
        <v>53.3</v>
      </c>
      <c r="S167" s="1">
        <v>106.6</v>
      </c>
      <c r="T167" s="1">
        <v>26</v>
      </c>
      <c r="U167" s="1">
        <v>10</v>
      </c>
      <c r="V167" s="1">
        <v>0</v>
      </c>
      <c r="W167" s="1">
        <v>52131600</v>
      </c>
      <c r="X167" s="1" t="s">
        <v>2725</v>
      </c>
    </row>
    <row r="168" spans="1:24">
      <c r="A168" s="10">
        <v>248</v>
      </c>
      <c r="B168" s="1" t="s">
        <v>2284</v>
      </c>
      <c r="C168" s="1" t="s">
        <v>0</v>
      </c>
      <c r="D168" s="1" t="s">
        <v>86</v>
      </c>
      <c r="F168" s="1" t="s">
        <v>186</v>
      </c>
      <c r="H168" s="1" t="s">
        <v>37</v>
      </c>
      <c r="J168" s="1" t="s">
        <v>166</v>
      </c>
      <c r="K168" s="1" t="s">
        <v>157</v>
      </c>
      <c r="L168" s="1" t="s">
        <v>2739</v>
      </c>
      <c r="N168" s="2"/>
      <c r="O168" s="1" t="s">
        <v>23</v>
      </c>
      <c r="R168" s="1">
        <v>53.3</v>
      </c>
      <c r="S168" s="1">
        <v>106.6</v>
      </c>
      <c r="T168" s="1">
        <v>1</v>
      </c>
      <c r="U168" s="1">
        <v>0</v>
      </c>
      <c r="V168" s="1">
        <v>1</v>
      </c>
      <c r="W168" s="1">
        <v>52131600</v>
      </c>
      <c r="X168" s="1" t="s">
        <v>2725</v>
      </c>
    </row>
    <row r="169" spans="1:24">
      <c r="A169" s="10">
        <v>249</v>
      </c>
      <c r="B169" s="1" t="s">
        <v>2320</v>
      </c>
      <c r="C169" s="1" t="s">
        <v>0</v>
      </c>
      <c r="D169" s="1" t="s">
        <v>86</v>
      </c>
      <c r="F169" s="1" t="s">
        <v>1585</v>
      </c>
      <c r="H169" s="1" t="s">
        <v>37</v>
      </c>
      <c r="J169" s="1" t="s">
        <v>131</v>
      </c>
      <c r="K169" s="1" t="s">
        <v>17</v>
      </c>
      <c r="L169" s="1" t="s">
        <v>2739</v>
      </c>
      <c r="N169" s="2"/>
      <c r="O169" s="1" t="s">
        <v>23</v>
      </c>
      <c r="R169" s="1">
        <v>49.8</v>
      </c>
      <c r="S169" s="1">
        <v>99.6</v>
      </c>
      <c r="T169" s="1">
        <v>12</v>
      </c>
      <c r="U169" s="1">
        <v>0</v>
      </c>
      <c r="V169" s="1">
        <v>0</v>
      </c>
      <c r="W169" s="1">
        <v>52131600</v>
      </c>
      <c r="X169" s="1" t="s">
        <v>2725</v>
      </c>
    </row>
    <row r="170" spans="1:24">
      <c r="A170" s="10">
        <v>250</v>
      </c>
      <c r="B170" s="1" t="s">
        <v>208</v>
      </c>
      <c r="C170" s="1" t="s">
        <v>0</v>
      </c>
      <c r="D170" s="1" t="s">
        <v>86</v>
      </c>
      <c r="F170" s="1" t="s">
        <v>1585</v>
      </c>
      <c r="H170" s="1" t="s">
        <v>37</v>
      </c>
      <c r="J170" s="1" t="s">
        <v>131</v>
      </c>
      <c r="K170" s="1" t="s">
        <v>40</v>
      </c>
      <c r="L170" s="1" t="s">
        <v>2739</v>
      </c>
      <c r="N170" s="2"/>
      <c r="O170" s="1" t="s">
        <v>23</v>
      </c>
      <c r="R170" s="1">
        <v>49.8</v>
      </c>
      <c r="S170" s="1">
        <v>99.6</v>
      </c>
      <c r="T170" s="1">
        <v>38</v>
      </c>
      <c r="U170" s="1">
        <v>93</v>
      </c>
      <c r="V170" s="1">
        <v>43</v>
      </c>
      <c r="W170" s="1">
        <v>52131600</v>
      </c>
      <c r="X170" s="1" t="s">
        <v>2725</v>
      </c>
    </row>
    <row r="171" spans="1:24">
      <c r="A171" s="10">
        <v>254</v>
      </c>
      <c r="B171" s="1" t="s">
        <v>2319</v>
      </c>
      <c r="C171" s="1" t="s">
        <v>0</v>
      </c>
      <c r="D171" s="1" t="s">
        <v>86</v>
      </c>
      <c r="F171" s="1" t="s">
        <v>1585</v>
      </c>
      <c r="H171" s="1" t="s">
        <v>37</v>
      </c>
      <c r="J171" s="1" t="s">
        <v>131</v>
      </c>
      <c r="K171" s="1" t="s">
        <v>197</v>
      </c>
      <c r="L171" s="1" t="s">
        <v>2739</v>
      </c>
      <c r="N171" s="2"/>
      <c r="O171" s="1" t="s">
        <v>31</v>
      </c>
      <c r="R171" s="1">
        <v>70</v>
      </c>
      <c r="S171" s="1">
        <v>140</v>
      </c>
      <c r="T171" s="1">
        <v>3</v>
      </c>
      <c r="U171" s="1">
        <v>0</v>
      </c>
      <c r="V171" s="1">
        <v>0</v>
      </c>
      <c r="W171" s="1">
        <v>52131600</v>
      </c>
      <c r="X171" s="1" t="s">
        <v>2725</v>
      </c>
    </row>
    <row r="172" spans="1:24">
      <c r="A172" s="10">
        <v>256</v>
      </c>
      <c r="B172" s="1" t="s">
        <v>209</v>
      </c>
      <c r="C172" s="1" t="s">
        <v>0</v>
      </c>
      <c r="D172" s="1" t="s">
        <v>86</v>
      </c>
      <c r="F172" s="1" t="s">
        <v>1585</v>
      </c>
      <c r="H172" s="1" t="s">
        <v>37</v>
      </c>
      <c r="J172" s="1" t="s">
        <v>131</v>
      </c>
      <c r="K172" s="1" t="s">
        <v>199</v>
      </c>
      <c r="L172" s="1" t="s">
        <v>2739</v>
      </c>
      <c r="N172" s="2"/>
      <c r="O172" s="1" t="s">
        <v>23</v>
      </c>
      <c r="R172" s="1">
        <v>49.8</v>
      </c>
      <c r="S172" s="1">
        <v>99.6</v>
      </c>
      <c r="T172" s="1">
        <v>2</v>
      </c>
      <c r="U172" s="1">
        <v>0</v>
      </c>
      <c r="V172" s="1">
        <v>0</v>
      </c>
      <c r="W172" s="1">
        <v>52131600</v>
      </c>
      <c r="X172" s="1" t="s">
        <v>2725</v>
      </c>
    </row>
    <row r="173" spans="1:24">
      <c r="A173" s="10">
        <v>257</v>
      </c>
      <c r="B173" s="1" t="s">
        <v>2321</v>
      </c>
      <c r="C173" s="1" t="s">
        <v>0</v>
      </c>
      <c r="D173" s="1" t="s">
        <v>86</v>
      </c>
      <c r="F173" s="1" t="s">
        <v>1585</v>
      </c>
      <c r="H173" s="1" t="s">
        <v>37</v>
      </c>
      <c r="J173" s="1" t="s">
        <v>131</v>
      </c>
      <c r="K173" s="1" t="s">
        <v>200</v>
      </c>
      <c r="L173" s="1" t="s">
        <v>2739</v>
      </c>
      <c r="N173" s="2"/>
      <c r="O173" s="1" t="s">
        <v>31</v>
      </c>
      <c r="R173" s="1">
        <v>70</v>
      </c>
      <c r="S173" s="1">
        <v>140</v>
      </c>
      <c r="T173" s="1">
        <v>4</v>
      </c>
      <c r="U173" s="1">
        <v>5</v>
      </c>
      <c r="V173" s="1">
        <v>0</v>
      </c>
      <c r="W173" s="1">
        <v>52131600</v>
      </c>
      <c r="X173" s="1" t="s">
        <v>2725</v>
      </c>
    </row>
    <row r="174" spans="1:24">
      <c r="A174" s="10">
        <v>259</v>
      </c>
      <c r="B174" s="1" t="s">
        <v>210</v>
      </c>
      <c r="C174" s="1" t="s">
        <v>0</v>
      </c>
      <c r="D174" s="1" t="s">
        <v>86</v>
      </c>
      <c r="F174" s="1" t="s">
        <v>1585</v>
      </c>
      <c r="H174" s="1" t="s">
        <v>37</v>
      </c>
      <c r="J174" s="1" t="s">
        <v>131</v>
      </c>
      <c r="K174" s="1" t="s">
        <v>157</v>
      </c>
      <c r="L174" s="1" t="s">
        <v>2739</v>
      </c>
      <c r="N174" s="2"/>
      <c r="O174" s="1" t="s">
        <v>23</v>
      </c>
      <c r="R174" s="1">
        <v>49.8</v>
      </c>
      <c r="S174" s="1">
        <v>99.6</v>
      </c>
      <c r="T174" s="1">
        <v>0</v>
      </c>
      <c r="U174" s="1">
        <v>3</v>
      </c>
      <c r="V174" s="1">
        <v>0</v>
      </c>
      <c r="W174" s="1">
        <v>52131600</v>
      </c>
      <c r="X174" s="1" t="s">
        <v>2725</v>
      </c>
    </row>
    <row r="175" spans="1:24">
      <c r="A175" s="10">
        <v>260</v>
      </c>
      <c r="B175" s="1" t="s">
        <v>211</v>
      </c>
      <c r="C175" s="1" t="s">
        <v>0</v>
      </c>
      <c r="D175" s="1" t="s">
        <v>86</v>
      </c>
      <c r="F175" s="1" t="s">
        <v>1585</v>
      </c>
      <c r="H175" s="1" t="s">
        <v>37</v>
      </c>
      <c r="J175" s="1" t="s">
        <v>166</v>
      </c>
      <c r="K175" s="1" t="s">
        <v>17</v>
      </c>
      <c r="L175" s="1" t="s">
        <v>2739</v>
      </c>
      <c r="N175" s="2"/>
      <c r="O175" s="1" t="s">
        <v>23</v>
      </c>
      <c r="R175" s="1">
        <v>56.8</v>
      </c>
      <c r="S175" s="1">
        <v>113.6</v>
      </c>
      <c r="T175" s="1">
        <v>10</v>
      </c>
      <c r="U175" s="1">
        <v>3</v>
      </c>
      <c r="V175" s="1">
        <v>0</v>
      </c>
      <c r="W175" s="1">
        <v>52131600</v>
      </c>
      <c r="X175" s="1" t="s">
        <v>2725</v>
      </c>
    </row>
    <row r="176" spans="1:24">
      <c r="A176" s="10">
        <v>261</v>
      </c>
      <c r="B176" s="1" t="s">
        <v>212</v>
      </c>
      <c r="C176" s="1" t="s">
        <v>0</v>
      </c>
      <c r="D176" s="1" t="s">
        <v>86</v>
      </c>
      <c r="F176" s="1" t="s">
        <v>1585</v>
      </c>
      <c r="H176" s="1" t="s">
        <v>37</v>
      </c>
      <c r="J176" s="1" t="s">
        <v>166</v>
      </c>
      <c r="K176" s="1" t="s">
        <v>40</v>
      </c>
      <c r="L176" s="1" t="s">
        <v>2739</v>
      </c>
      <c r="N176" s="2"/>
      <c r="O176" s="1" t="s">
        <v>23</v>
      </c>
      <c r="R176" s="1">
        <v>56.8</v>
      </c>
      <c r="S176" s="1">
        <v>113.6</v>
      </c>
      <c r="T176" s="1">
        <v>98</v>
      </c>
      <c r="U176" s="1">
        <v>0</v>
      </c>
      <c r="V176" s="1">
        <v>0</v>
      </c>
      <c r="W176" s="1">
        <v>52131600</v>
      </c>
      <c r="X176" s="1" t="s">
        <v>2725</v>
      </c>
    </row>
    <row r="177" spans="1:24">
      <c r="A177" s="10">
        <v>269</v>
      </c>
      <c r="B177" s="1" t="s">
        <v>213</v>
      </c>
      <c r="C177" s="1" t="s">
        <v>0</v>
      </c>
      <c r="D177" s="1" t="s">
        <v>86</v>
      </c>
      <c r="F177" s="1" t="s">
        <v>1585</v>
      </c>
      <c r="H177" s="1" t="s">
        <v>37</v>
      </c>
      <c r="J177" s="1" t="s">
        <v>166</v>
      </c>
      <c r="K177" s="1" t="s">
        <v>157</v>
      </c>
      <c r="L177" s="1" t="s">
        <v>2739</v>
      </c>
      <c r="N177" s="2"/>
      <c r="O177" s="1" t="s">
        <v>23</v>
      </c>
      <c r="R177" s="1">
        <v>56.8</v>
      </c>
      <c r="S177" s="1">
        <v>113.6</v>
      </c>
      <c r="T177" s="1">
        <v>0</v>
      </c>
      <c r="U177" s="1">
        <v>-1</v>
      </c>
      <c r="V177" s="1">
        <v>95</v>
      </c>
      <c r="W177" s="1">
        <v>52131600</v>
      </c>
      <c r="X177" s="1" t="s">
        <v>2725</v>
      </c>
    </row>
    <row r="178" spans="1:24">
      <c r="A178" s="10">
        <v>270</v>
      </c>
      <c r="B178" s="1" t="s">
        <v>214</v>
      </c>
      <c r="C178" s="1" t="s">
        <v>0</v>
      </c>
      <c r="D178" s="1" t="s">
        <v>86</v>
      </c>
      <c r="F178" s="1" t="s">
        <v>215</v>
      </c>
      <c r="H178" s="1" t="s">
        <v>37</v>
      </c>
      <c r="K178" s="1" t="s">
        <v>157</v>
      </c>
      <c r="L178" s="1" t="s">
        <v>2739</v>
      </c>
      <c r="N178" s="2"/>
      <c r="O178" s="1" t="s">
        <v>23</v>
      </c>
      <c r="R178" s="1">
        <v>50.295000000000002</v>
      </c>
      <c r="S178" s="1">
        <v>100.59</v>
      </c>
      <c r="T178" s="1">
        <v>8</v>
      </c>
      <c r="U178" s="1">
        <v>0</v>
      </c>
      <c r="V178" s="1">
        <v>0</v>
      </c>
      <c r="W178" s="1">
        <v>52131600</v>
      </c>
      <c r="X178" s="1" t="s">
        <v>2725</v>
      </c>
    </row>
    <row r="179" spans="1:24">
      <c r="A179" s="10">
        <v>271</v>
      </c>
      <c r="B179" s="1" t="s">
        <v>216</v>
      </c>
      <c r="C179" s="1" t="s">
        <v>0</v>
      </c>
      <c r="D179" s="1" t="s">
        <v>86</v>
      </c>
      <c r="F179" s="1" t="s">
        <v>215</v>
      </c>
      <c r="H179" s="1" t="s">
        <v>37</v>
      </c>
      <c r="K179" s="1" t="s">
        <v>40</v>
      </c>
      <c r="L179" s="1" t="s">
        <v>2739</v>
      </c>
      <c r="N179" s="2"/>
      <c r="O179" s="1" t="s">
        <v>23</v>
      </c>
      <c r="R179" s="1">
        <v>5025</v>
      </c>
      <c r="S179" s="1">
        <v>10050</v>
      </c>
      <c r="T179" s="1">
        <v>0</v>
      </c>
      <c r="U179" s="1">
        <v>9</v>
      </c>
      <c r="V179" s="1">
        <v>0</v>
      </c>
      <c r="W179" s="1">
        <v>52131600</v>
      </c>
      <c r="X179" s="1" t="s">
        <v>2725</v>
      </c>
    </row>
    <row r="180" spans="1:24">
      <c r="A180" s="10">
        <v>272</v>
      </c>
      <c r="B180" s="1" t="s">
        <v>217</v>
      </c>
      <c r="C180" s="1" t="s">
        <v>0</v>
      </c>
      <c r="D180" s="1" t="s">
        <v>86</v>
      </c>
      <c r="F180" s="1" t="s">
        <v>215</v>
      </c>
      <c r="H180" s="1" t="s">
        <v>37</v>
      </c>
      <c r="K180" s="1" t="s">
        <v>17</v>
      </c>
      <c r="L180" s="1" t="s">
        <v>2739</v>
      </c>
      <c r="N180" s="2"/>
      <c r="O180" s="1" t="s">
        <v>23</v>
      </c>
      <c r="R180" s="1">
        <v>50.25</v>
      </c>
      <c r="S180" s="1">
        <v>100.5</v>
      </c>
      <c r="T180" s="1">
        <v>0</v>
      </c>
      <c r="U180" s="1">
        <v>31</v>
      </c>
      <c r="V180" s="1">
        <v>0</v>
      </c>
      <c r="W180" s="1">
        <v>52131600</v>
      </c>
      <c r="X180" s="1" t="s">
        <v>2725</v>
      </c>
    </row>
    <row r="181" spans="1:24">
      <c r="A181" s="10">
        <v>276</v>
      </c>
      <c r="B181" s="1" t="s">
        <v>219</v>
      </c>
      <c r="C181" s="1" t="s">
        <v>0</v>
      </c>
      <c r="D181" s="1" t="s">
        <v>86</v>
      </c>
      <c r="F181" s="1" t="s">
        <v>218</v>
      </c>
      <c r="H181" s="1" t="s">
        <v>37</v>
      </c>
      <c r="K181" s="1" t="s">
        <v>220</v>
      </c>
      <c r="L181" s="1" t="s">
        <v>2739</v>
      </c>
      <c r="N181" s="2"/>
      <c r="O181" s="1" t="s">
        <v>23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52131600</v>
      </c>
      <c r="X181" s="1" t="s">
        <v>2725</v>
      </c>
    </row>
    <row r="182" spans="1:24">
      <c r="A182" s="10">
        <v>277</v>
      </c>
      <c r="B182" s="1" t="s">
        <v>221</v>
      </c>
      <c r="C182" s="1" t="s">
        <v>0</v>
      </c>
      <c r="D182" s="1" t="s">
        <v>86</v>
      </c>
      <c r="F182" s="1" t="s">
        <v>218</v>
      </c>
      <c r="H182" s="1" t="s">
        <v>37</v>
      </c>
      <c r="K182" s="1" t="s">
        <v>222</v>
      </c>
      <c r="L182" s="1" t="s">
        <v>2739</v>
      </c>
      <c r="N182" s="2"/>
      <c r="O182" s="1" t="s">
        <v>23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52131600</v>
      </c>
      <c r="X182" s="1" t="s">
        <v>2725</v>
      </c>
    </row>
    <row r="183" spans="1:24">
      <c r="A183" s="10">
        <v>278</v>
      </c>
      <c r="B183" s="1" t="s">
        <v>2263</v>
      </c>
      <c r="C183" s="1" t="s">
        <v>0</v>
      </c>
      <c r="D183" s="1" t="s">
        <v>86</v>
      </c>
      <c r="F183" s="1" t="s">
        <v>218</v>
      </c>
      <c r="H183" s="1" t="s">
        <v>37</v>
      </c>
      <c r="K183" s="1" t="s">
        <v>157</v>
      </c>
      <c r="L183" s="1" t="s">
        <v>2739</v>
      </c>
      <c r="N183" s="2"/>
      <c r="O183" s="1" t="s">
        <v>31</v>
      </c>
      <c r="R183" s="1">
        <v>68.33</v>
      </c>
      <c r="S183" s="1">
        <v>136.66</v>
      </c>
      <c r="T183" s="1">
        <v>134</v>
      </c>
      <c r="U183" s="1">
        <v>4</v>
      </c>
      <c r="V183" s="1">
        <v>0</v>
      </c>
      <c r="W183" s="1">
        <v>52131600</v>
      </c>
      <c r="X183" s="1" t="s">
        <v>2725</v>
      </c>
    </row>
    <row r="184" spans="1:24">
      <c r="A184" s="10">
        <v>279</v>
      </c>
      <c r="B184" s="1" t="s">
        <v>223</v>
      </c>
      <c r="C184" s="1" t="s">
        <v>0</v>
      </c>
      <c r="D184" s="1" t="s">
        <v>86</v>
      </c>
      <c r="F184" s="1" t="s">
        <v>87</v>
      </c>
      <c r="H184" s="1" t="s">
        <v>37</v>
      </c>
      <c r="K184" s="1" t="s">
        <v>17</v>
      </c>
      <c r="L184" s="1" t="s">
        <v>2739</v>
      </c>
      <c r="N184" s="2"/>
      <c r="O184" s="1" t="s">
        <v>23</v>
      </c>
      <c r="R184" s="1">
        <v>62.55</v>
      </c>
      <c r="S184" s="1">
        <v>125.1</v>
      </c>
      <c r="T184" s="1">
        <v>4</v>
      </c>
      <c r="U184" s="1">
        <v>6</v>
      </c>
      <c r="V184" s="1">
        <v>0</v>
      </c>
      <c r="W184" s="1">
        <v>52131600</v>
      </c>
      <c r="X184" s="1" t="s">
        <v>2725</v>
      </c>
    </row>
    <row r="185" spans="1:24">
      <c r="A185" s="10">
        <v>280</v>
      </c>
      <c r="B185" s="1" t="s">
        <v>2329</v>
      </c>
      <c r="C185" s="1" t="s">
        <v>0</v>
      </c>
      <c r="D185" s="1" t="s">
        <v>86</v>
      </c>
      <c r="F185" s="1" t="s">
        <v>87</v>
      </c>
      <c r="H185" s="1" t="s">
        <v>37</v>
      </c>
      <c r="K185" s="1" t="s">
        <v>40</v>
      </c>
      <c r="L185" s="1" t="s">
        <v>2739</v>
      </c>
      <c r="N185" s="2"/>
      <c r="O185" s="1" t="s">
        <v>23</v>
      </c>
      <c r="R185" s="1">
        <v>87</v>
      </c>
      <c r="S185" s="1">
        <v>174</v>
      </c>
      <c r="T185" s="1">
        <v>0</v>
      </c>
      <c r="U185" s="1">
        <v>0</v>
      </c>
      <c r="V185" s="1">
        <v>0</v>
      </c>
      <c r="W185" s="1">
        <v>52131600</v>
      </c>
      <c r="X185" s="1" t="s">
        <v>2725</v>
      </c>
    </row>
    <row r="186" spans="1:24">
      <c r="A186" s="10">
        <v>281</v>
      </c>
      <c r="B186" s="1" t="s">
        <v>224</v>
      </c>
      <c r="C186" s="1" t="s">
        <v>0</v>
      </c>
      <c r="D186" s="1" t="s">
        <v>86</v>
      </c>
      <c r="F186" s="1" t="s">
        <v>87</v>
      </c>
      <c r="H186" s="1" t="s">
        <v>37</v>
      </c>
      <c r="K186" s="1" t="s">
        <v>162</v>
      </c>
      <c r="L186" s="1" t="s">
        <v>2739</v>
      </c>
      <c r="N186" s="2"/>
      <c r="O186" s="1" t="s">
        <v>23</v>
      </c>
      <c r="R186" s="1">
        <v>44</v>
      </c>
      <c r="S186" s="1">
        <v>88</v>
      </c>
      <c r="T186" s="1">
        <v>0</v>
      </c>
      <c r="U186" s="1">
        <v>5</v>
      </c>
      <c r="V186" s="1">
        <v>13</v>
      </c>
      <c r="W186" s="1">
        <v>52131600</v>
      </c>
      <c r="X186" s="1" t="s">
        <v>2725</v>
      </c>
    </row>
    <row r="187" spans="1:24">
      <c r="A187" s="10">
        <v>283</v>
      </c>
      <c r="B187" s="1" t="s">
        <v>2328</v>
      </c>
      <c r="C187" s="1" t="s">
        <v>0</v>
      </c>
      <c r="D187" s="1" t="s">
        <v>86</v>
      </c>
      <c r="F187" s="1" t="s">
        <v>87</v>
      </c>
      <c r="H187" s="1" t="s">
        <v>37</v>
      </c>
      <c r="K187" s="1" t="s">
        <v>197</v>
      </c>
      <c r="L187" s="1" t="s">
        <v>2739</v>
      </c>
      <c r="N187" s="2"/>
      <c r="O187" s="1" t="s">
        <v>23</v>
      </c>
      <c r="R187" s="1">
        <v>87</v>
      </c>
      <c r="S187" s="1">
        <v>174</v>
      </c>
      <c r="T187" s="1">
        <v>0</v>
      </c>
      <c r="U187" s="1">
        <v>9</v>
      </c>
      <c r="V187" s="1">
        <v>0</v>
      </c>
      <c r="W187" s="1">
        <v>52131600</v>
      </c>
      <c r="X187" s="1" t="s">
        <v>2725</v>
      </c>
    </row>
    <row r="188" spans="1:24">
      <c r="A188" s="10">
        <v>284</v>
      </c>
      <c r="B188" s="1" t="s">
        <v>226</v>
      </c>
      <c r="C188" s="1" t="s">
        <v>0</v>
      </c>
      <c r="D188" s="1" t="s">
        <v>86</v>
      </c>
      <c r="F188" s="1" t="s">
        <v>87</v>
      </c>
      <c r="H188" s="1" t="s">
        <v>37</v>
      </c>
      <c r="K188" s="1" t="s">
        <v>198</v>
      </c>
      <c r="L188" s="1" t="s">
        <v>2739</v>
      </c>
      <c r="N188" s="2"/>
      <c r="O188" s="1" t="s">
        <v>23</v>
      </c>
      <c r="R188" s="1">
        <v>62.55</v>
      </c>
      <c r="S188" s="1">
        <v>125.1</v>
      </c>
      <c r="T188" s="1">
        <v>0</v>
      </c>
      <c r="U188" s="1">
        <v>70</v>
      </c>
      <c r="V188" s="1">
        <v>0</v>
      </c>
      <c r="W188" s="1">
        <v>52131600</v>
      </c>
      <c r="X188" s="1" t="s">
        <v>2725</v>
      </c>
    </row>
    <row r="189" spans="1:24">
      <c r="A189" s="10">
        <v>287</v>
      </c>
      <c r="B189" s="1" t="s">
        <v>2330</v>
      </c>
      <c r="C189" s="1" t="s">
        <v>0</v>
      </c>
      <c r="D189" s="1" t="s">
        <v>86</v>
      </c>
      <c r="F189" s="1" t="s">
        <v>87</v>
      </c>
      <c r="H189" s="1" t="s">
        <v>37</v>
      </c>
      <c r="K189" s="1" t="s">
        <v>157</v>
      </c>
      <c r="L189" s="1" t="s">
        <v>2739</v>
      </c>
      <c r="N189" s="2"/>
      <c r="O189" s="1" t="s">
        <v>23</v>
      </c>
      <c r="R189" s="1">
        <v>62.55</v>
      </c>
      <c r="S189" s="1">
        <v>125.1</v>
      </c>
      <c r="T189" s="1">
        <v>0</v>
      </c>
      <c r="U189" s="1">
        <v>0</v>
      </c>
      <c r="V189" s="1">
        <v>0</v>
      </c>
      <c r="W189" s="1">
        <v>52131600</v>
      </c>
      <c r="X189" s="1" t="s">
        <v>2725</v>
      </c>
    </row>
    <row r="190" spans="1:24">
      <c r="A190" s="10">
        <v>290</v>
      </c>
      <c r="B190" s="1" t="s">
        <v>228</v>
      </c>
      <c r="C190" s="1" t="s">
        <v>0</v>
      </c>
      <c r="D190" s="1" t="s">
        <v>86</v>
      </c>
      <c r="F190" s="1" t="s">
        <v>87</v>
      </c>
      <c r="H190" s="1" t="s">
        <v>37</v>
      </c>
      <c r="K190" s="1" t="s">
        <v>18</v>
      </c>
      <c r="L190" s="1" t="s">
        <v>2739</v>
      </c>
      <c r="N190" s="2"/>
      <c r="O190" s="1" t="s">
        <v>23</v>
      </c>
      <c r="R190" s="1">
        <v>62.55</v>
      </c>
      <c r="S190" s="1">
        <v>125.1</v>
      </c>
      <c r="T190" s="1">
        <v>0</v>
      </c>
      <c r="U190" s="1">
        <v>0</v>
      </c>
      <c r="V190" s="1">
        <v>0</v>
      </c>
      <c r="W190" s="1">
        <v>52131600</v>
      </c>
      <c r="X190" s="1" t="s">
        <v>2725</v>
      </c>
    </row>
    <row r="191" spans="1:24">
      <c r="A191" s="10">
        <v>292</v>
      </c>
      <c r="B191" s="1" t="s">
        <v>2258</v>
      </c>
      <c r="C191" s="1" t="s">
        <v>0</v>
      </c>
      <c r="D191" s="1" t="s">
        <v>86</v>
      </c>
      <c r="F191" s="1" t="s">
        <v>218</v>
      </c>
      <c r="H191" s="1" t="s">
        <v>37</v>
      </c>
      <c r="K191" s="1" t="s">
        <v>17</v>
      </c>
      <c r="L191" s="1" t="s">
        <v>2739</v>
      </c>
      <c r="N191" s="2"/>
      <c r="O191" s="1" t="s">
        <v>23</v>
      </c>
      <c r="R191" s="1">
        <v>68.33</v>
      </c>
      <c r="S191" s="1">
        <v>136.66</v>
      </c>
      <c r="T191" s="1">
        <v>4</v>
      </c>
      <c r="U191" s="1">
        <v>0</v>
      </c>
      <c r="V191" s="1">
        <v>0</v>
      </c>
      <c r="W191" s="1">
        <v>52131600</v>
      </c>
      <c r="X191" s="1" t="s">
        <v>2725</v>
      </c>
    </row>
    <row r="192" spans="1:24">
      <c r="A192" s="10">
        <v>295</v>
      </c>
      <c r="B192" s="1" t="s">
        <v>2261</v>
      </c>
      <c r="C192" s="1" t="s">
        <v>0</v>
      </c>
      <c r="D192" s="1" t="s">
        <v>86</v>
      </c>
      <c r="F192" s="1" t="s">
        <v>218</v>
      </c>
      <c r="H192" s="1" t="s">
        <v>37</v>
      </c>
      <c r="K192" s="1" t="s">
        <v>220</v>
      </c>
      <c r="L192" s="1" t="s">
        <v>2739</v>
      </c>
      <c r="N192" s="2"/>
      <c r="O192" s="1" t="s">
        <v>23</v>
      </c>
      <c r="R192" s="1">
        <v>68.33</v>
      </c>
      <c r="S192" s="1">
        <v>136.66</v>
      </c>
      <c r="T192" s="1">
        <v>12</v>
      </c>
      <c r="U192" s="1">
        <v>25</v>
      </c>
      <c r="V192" s="1">
        <v>0</v>
      </c>
      <c r="W192" s="1">
        <v>52131600</v>
      </c>
      <c r="X192" s="1" t="s">
        <v>2725</v>
      </c>
    </row>
    <row r="193" spans="1:24">
      <c r="A193" s="10">
        <v>296</v>
      </c>
      <c r="B193" s="1" t="s">
        <v>2257</v>
      </c>
      <c r="C193" s="1" t="s">
        <v>0</v>
      </c>
      <c r="D193" s="1" t="s">
        <v>86</v>
      </c>
      <c r="F193" s="1" t="s">
        <v>218</v>
      </c>
      <c r="H193" s="1" t="s">
        <v>37</v>
      </c>
      <c r="K193" s="1" t="s">
        <v>229</v>
      </c>
      <c r="L193" s="1" t="s">
        <v>2739</v>
      </c>
      <c r="N193" s="2"/>
      <c r="O193" s="1" t="s">
        <v>23</v>
      </c>
      <c r="R193" s="1">
        <v>68.33</v>
      </c>
      <c r="S193" s="1">
        <v>136.66</v>
      </c>
      <c r="T193" s="1">
        <v>1</v>
      </c>
      <c r="U193" s="1">
        <v>0</v>
      </c>
      <c r="V193" s="1">
        <v>0</v>
      </c>
      <c r="W193" s="1">
        <v>52131600</v>
      </c>
      <c r="X193" s="1" t="s">
        <v>2725</v>
      </c>
    </row>
    <row r="194" spans="1:24">
      <c r="A194" s="10">
        <v>297</v>
      </c>
      <c r="B194" s="1" t="s">
        <v>2262</v>
      </c>
      <c r="C194" s="1" t="s">
        <v>0</v>
      </c>
      <c r="D194" s="1" t="s">
        <v>86</v>
      </c>
      <c r="F194" s="1" t="s">
        <v>218</v>
      </c>
      <c r="H194" s="1" t="s">
        <v>37</v>
      </c>
      <c r="K194" s="1" t="s">
        <v>222</v>
      </c>
      <c r="L194" s="1" t="s">
        <v>2739</v>
      </c>
      <c r="N194" s="2"/>
      <c r="O194" s="1" t="s">
        <v>23</v>
      </c>
      <c r="R194" s="1">
        <v>68.33</v>
      </c>
      <c r="S194" s="1">
        <v>136.66</v>
      </c>
      <c r="T194" s="1">
        <v>0</v>
      </c>
      <c r="U194" s="1">
        <v>31</v>
      </c>
      <c r="V194" s="1">
        <v>0</v>
      </c>
      <c r="W194" s="1">
        <v>52131600</v>
      </c>
      <c r="X194" s="1" t="s">
        <v>2725</v>
      </c>
    </row>
    <row r="195" spans="1:24">
      <c r="A195" s="10">
        <v>298</v>
      </c>
      <c r="B195" s="1" t="s">
        <v>2259</v>
      </c>
      <c r="C195" s="1" t="s">
        <v>0</v>
      </c>
      <c r="D195" s="1" t="s">
        <v>86</v>
      </c>
      <c r="F195" s="1" t="s">
        <v>218</v>
      </c>
      <c r="H195" s="1" t="s">
        <v>37</v>
      </c>
      <c r="K195" s="1" t="s">
        <v>230</v>
      </c>
      <c r="L195" s="1" t="s">
        <v>2739</v>
      </c>
      <c r="N195" s="2"/>
      <c r="O195" s="1" t="s">
        <v>31</v>
      </c>
      <c r="R195" s="1">
        <v>100</v>
      </c>
      <c r="S195" s="1">
        <v>200</v>
      </c>
      <c r="T195" s="1">
        <v>2</v>
      </c>
      <c r="U195" s="1">
        <v>0</v>
      </c>
      <c r="V195" s="1">
        <v>0</v>
      </c>
      <c r="W195" s="1">
        <v>52131600</v>
      </c>
      <c r="X195" s="1" t="s">
        <v>2725</v>
      </c>
    </row>
    <row r="196" spans="1:24">
      <c r="A196" s="10">
        <v>300</v>
      </c>
      <c r="B196" s="1" t="s">
        <v>2256</v>
      </c>
      <c r="C196" s="1" t="s">
        <v>0</v>
      </c>
      <c r="D196" s="1" t="s">
        <v>86</v>
      </c>
      <c r="F196" s="1" t="s">
        <v>218</v>
      </c>
      <c r="H196" s="1" t="s">
        <v>37</v>
      </c>
      <c r="K196" s="1" t="s">
        <v>18</v>
      </c>
      <c r="L196" s="1" t="s">
        <v>2739</v>
      </c>
      <c r="N196" s="2"/>
      <c r="O196" s="1" t="s">
        <v>23</v>
      </c>
      <c r="R196" s="1">
        <v>68.33</v>
      </c>
      <c r="S196" s="1">
        <v>136.66</v>
      </c>
      <c r="T196" s="1">
        <v>6</v>
      </c>
      <c r="U196" s="1">
        <v>10</v>
      </c>
      <c r="V196" s="1">
        <v>0</v>
      </c>
      <c r="W196" s="1">
        <v>52131600</v>
      </c>
      <c r="X196" s="1" t="s">
        <v>2725</v>
      </c>
    </row>
    <row r="197" spans="1:24">
      <c r="A197" s="10">
        <v>302</v>
      </c>
      <c r="B197" s="1" t="s">
        <v>231</v>
      </c>
      <c r="C197" s="1" t="s">
        <v>0</v>
      </c>
      <c r="D197" s="1" t="s">
        <v>86</v>
      </c>
      <c r="H197" s="1" t="s">
        <v>232</v>
      </c>
      <c r="K197" s="1" t="s">
        <v>17</v>
      </c>
      <c r="L197" s="1" t="s">
        <v>2739</v>
      </c>
      <c r="N197" s="2"/>
      <c r="O197" s="1" t="s">
        <v>23</v>
      </c>
      <c r="R197" s="1">
        <v>48</v>
      </c>
      <c r="S197" s="1">
        <v>96</v>
      </c>
      <c r="T197" s="1">
        <v>27</v>
      </c>
      <c r="U197" s="1">
        <v>3</v>
      </c>
      <c r="V197" s="1">
        <v>0</v>
      </c>
      <c r="W197" s="1">
        <v>52131600</v>
      </c>
      <c r="X197" s="1" t="s">
        <v>2725</v>
      </c>
    </row>
    <row r="198" spans="1:24">
      <c r="A198" s="10">
        <v>303</v>
      </c>
      <c r="B198" s="1" t="s">
        <v>233</v>
      </c>
      <c r="C198" s="1" t="s">
        <v>0</v>
      </c>
      <c r="D198" s="1" t="s">
        <v>86</v>
      </c>
      <c r="H198" s="1" t="s">
        <v>232</v>
      </c>
      <c r="K198" s="1" t="s">
        <v>40</v>
      </c>
      <c r="L198" s="1" t="s">
        <v>2739</v>
      </c>
      <c r="N198" s="2"/>
      <c r="O198" s="1" t="s">
        <v>23</v>
      </c>
      <c r="R198" s="1">
        <v>48</v>
      </c>
      <c r="S198" s="1">
        <v>96</v>
      </c>
      <c r="T198" s="1">
        <v>4</v>
      </c>
      <c r="U198" s="1">
        <v>2</v>
      </c>
      <c r="V198" s="1">
        <v>0</v>
      </c>
      <c r="W198" s="1">
        <v>52131600</v>
      </c>
      <c r="X198" s="1" t="s">
        <v>2725</v>
      </c>
    </row>
    <row r="199" spans="1:24">
      <c r="A199" s="10">
        <v>305</v>
      </c>
      <c r="B199" s="2" t="s">
        <v>234</v>
      </c>
      <c r="C199" s="1" t="s">
        <v>0</v>
      </c>
      <c r="D199" s="1" t="s">
        <v>86</v>
      </c>
      <c r="H199" s="1" t="s">
        <v>232</v>
      </c>
      <c r="K199" s="1" t="s">
        <v>199</v>
      </c>
      <c r="L199" s="1" t="s">
        <v>2739</v>
      </c>
      <c r="N199" s="2"/>
      <c r="O199" s="1" t="s">
        <v>23</v>
      </c>
      <c r="R199" s="1">
        <v>48</v>
      </c>
      <c r="S199" s="1">
        <v>96</v>
      </c>
      <c r="T199" s="1">
        <v>3</v>
      </c>
      <c r="U199" s="1">
        <v>42</v>
      </c>
      <c r="V199" s="1">
        <v>0</v>
      </c>
      <c r="W199" s="1">
        <v>52131600</v>
      </c>
      <c r="X199" s="1" t="s">
        <v>2725</v>
      </c>
    </row>
    <row r="200" spans="1:24">
      <c r="A200" s="10">
        <v>306</v>
      </c>
      <c r="B200" s="2" t="s">
        <v>2009</v>
      </c>
      <c r="C200" s="1" t="s">
        <v>0</v>
      </c>
      <c r="D200" s="1" t="s">
        <v>86</v>
      </c>
      <c r="H200" s="1" t="s">
        <v>232</v>
      </c>
      <c r="K200" s="1" t="s">
        <v>157</v>
      </c>
      <c r="L200" s="1" t="s">
        <v>2739</v>
      </c>
      <c r="N200" s="2"/>
      <c r="O200" s="1" t="s">
        <v>31</v>
      </c>
      <c r="R200" s="1">
        <v>48</v>
      </c>
      <c r="S200" s="1">
        <v>96</v>
      </c>
      <c r="T200" s="1">
        <v>0</v>
      </c>
      <c r="U200" s="1">
        <v>0</v>
      </c>
      <c r="V200" s="1">
        <v>0</v>
      </c>
      <c r="W200" s="1">
        <v>52131600</v>
      </c>
      <c r="X200" s="1" t="s">
        <v>2725</v>
      </c>
    </row>
    <row r="201" spans="1:24">
      <c r="A201" s="10">
        <v>309</v>
      </c>
      <c r="B201" s="1" t="s">
        <v>2092</v>
      </c>
      <c r="C201" s="1" t="s">
        <v>0</v>
      </c>
      <c r="D201" s="1" t="s">
        <v>86</v>
      </c>
      <c r="F201" s="1" t="s">
        <v>1586</v>
      </c>
      <c r="H201" s="1" t="s">
        <v>37</v>
      </c>
      <c r="K201" s="1" t="s">
        <v>235</v>
      </c>
      <c r="L201" s="1" t="s">
        <v>2739</v>
      </c>
      <c r="N201" s="2"/>
      <c r="O201" s="1" t="s">
        <v>2091</v>
      </c>
      <c r="R201" s="1">
        <v>69</v>
      </c>
      <c r="S201" s="1">
        <v>138</v>
      </c>
      <c r="T201" s="1">
        <v>0</v>
      </c>
      <c r="U201" s="1">
        <v>0</v>
      </c>
      <c r="V201" s="1">
        <v>2</v>
      </c>
      <c r="W201" s="1">
        <v>52131600</v>
      </c>
      <c r="X201" s="1" t="s">
        <v>2725</v>
      </c>
    </row>
    <row r="202" spans="1:24">
      <c r="A202" s="10">
        <v>310</v>
      </c>
      <c r="B202" s="1" t="s">
        <v>2093</v>
      </c>
      <c r="C202" s="1" t="s">
        <v>0</v>
      </c>
      <c r="D202" s="1" t="s">
        <v>86</v>
      </c>
      <c r="F202" s="1" t="s">
        <v>1586</v>
      </c>
      <c r="H202" s="1" t="s">
        <v>37</v>
      </c>
      <c r="K202" s="1" t="s">
        <v>236</v>
      </c>
      <c r="L202" s="1" t="s">
        <v>2739</v>
      </c>
      <c r="N202" s="2"/>
      <c r="O202" s="1" t="s">
        <v>2091</v>
      </c>
      <c r="R202" s="1">
        <v>69</v>
      </c>
      <c r="S202" s="1">
        <v>138</v>
      </c>
      <c r="T202" s="1">
        <v>0</v>
      </c>
      <c r="U202" s="1">
        <v>0</v>
      </c>
      <c r="V202" s="1">
        <v>16</v>
      </c>
      <c r="W202" s="1">
        <v>52131600</v>
      </c>
      <c r="X202" s="1" t="s">
        <v>2725</v>
      </c>
    </row>
    <row r="203" spans="1:24">
      <c r="A203" s="10">
        <v>311</v>
      </c>
      <c r="B203" s="1" t="s">
        <v>2209</v>
      </c>
      <c r="C203" s="1" t="s">
        <v>0</v>
      </c>
      <c r="D203" s="1" t="s">
        <v>86</v>
      </c>
      <c r="F203" s="1" t="s">
        <v>1586</v>
      </c>
      <c r="H203" s="1" t="s">
        <v>37</v>
      </c>
      <c r="K203" s="1" t="s">
        <v>237</v>
      </c>
      <c r="L203" s="1" t="s">
        <v>2739</v>
      </c>
      <c r="N203" s="2"/>
      <c r="O203" s="1" t="s">
        <v>31</v>
      </c>
      <c r="R203" s="1">
        <v>69</v>
      </c>
      <c r="S203" s="1">
        <v>138</v>
      </c>
      <c r="T203" s="1">
        <v>5</v>
      </c>
      <c r="U203" s="1">
        <v>0</v>
      </c>
      <c r="V203" s="1">
        <v>0</v>
      </c>
      <c r="W203" s="1">
        <v>52131600</v>
      </c>
      <c r="X203" s="1" t="s">
        <v>2725</v>
      </c>
    </row>
    <row r="204" spans="1:24">
      <c r="A204" s="10">
        <v>318</v>
      </c>
      <c r="B204" s="1" t="s">
        <v>239</v>
      </c>
      <c r="C204" s="1" t="s">
        <v>0</v>
      </c>
      <c r="D204" s="1" t="s">
        <v>86</v>
      </c>
      <c r="F204" s="1" t="s">
        <v>238</v>
      </c>
      <c r="H204" s="1" t="s">
        <v>37</v>
      </c>
      <c r="K204" s="1" t="s">
        <v>17</v>
      </c>
      <c r="L204" s="1" t="s">
        <v>2739</v>
      </c>
      <c r="N204" s="2"/>
      <c r="O204" s="1" t="s">
        <v>23</v>
      </c>
      <c r="R204" s="1">
        <v>108</v>
      </c>
      <c r="S204" s="1">
        <v>216</v>
      </c>
      <c r="T204" s="1">
        <v>0</v>
      </c>
      <c r="U204" s="1">
        <v>9</v>
      </c>
      <c r="V204" s="1">
        <v>0</v>
      </c>
      <c r="W204" s="1">
        <v>52131600</v>
      </c>
      <c r="X204" s="1" t="s">
        <v>2725</v>
      </c>
    </row>
    <row r="205" spans="1:24">
      <c r="A205" s="10">
        <v>325</v>
      </c>
      <c r="B205" s="1" t="s">
        <v>2194</v>
      </c>
      <c r="C205" s="1" t="s">
        <v>0</v>
      </c>
      <c r="D205" s="1" t="s">
        <v>86</v>
      </c>
      <c r="F205" s="1" t="s">
        <v>240</v>
      </c>
      <c r="H205" s="1" t="s">
        <v>37</v>
      </c>
      <c r="K205" s="1" t="s">
        <v>241</v>
      </c>
      <c r="L205" s="1" t="s">
        <v>2739</v>
      </c>
      <c r="N205" s="2"/>
      <c r="O205" s="1" t="s">
        <v>31</v>
      </c>
      <c r="R205" s="1">
        <v>36.299999999999997</v>
      </c>
      <c r="S205" s="1">
        <v>72.599999999999994</v>
      </c>
      <c r="T205" s="1">
        <v>8</v>
      </c>
      <c r="U205" s="1">
        <v>0</v>
      </c>
      <c r="V205" s="1">
        <v>0</v>
      </c>
      <c r="W205" s="1">
        <v>52131600</v>
      </c>
      <c r="X205" s="1" t="s">
        <v>2725</v>
      </c>
    </row>
    <row r="206" spans="1:24">
      <c r="A206" s="10">
        <v>327</v>
      </c>
      <c r="B206" s="1" t="s">
        <v>2193</v>
      </c>
      <c r="C206" s="1" t="s">
        <v>0</v>
      </c>
      <c r="D206" s="1" t="s">
        <v>86</v>
      </c>
      <c r="F206" s="1" t="s">
        <v>240</v>
      </c>
      <c r="H206" s="1" t="s">
        <v>37</v>
      </c>
      <c r="K206" s="1" t="s">
        <v>242</v>
      </c>
      <c r="L206" s="1" t="s">
        <v>2739</v>
      </c>
      <c r="N206" s="2"/>
      <c r="O206" s="1" t="s">
        <v>31</v>
      </c>
      <c r="R206" s="1">
        <v>46.3</v>
      </c>
      <c r="S206" s="1">
        <v>92.6</v>
      </c>
      <c r="T206" s="1">
        <v>7</v>
      </c>
      <c r="U206" s="1">
        <v>0</v>
      </c>
      <c r="V206" s="1">
        <v>0</v>
      </c>
      <c r="W206" s="1">
        <v>52131600</v>
      </c>
      <c r="X206" s="1" t="s">
        <v>2725</v>
      </c>
    </row>
    <row r="207" spans="1:24">
      <c r="A207" s="10">
        <v>328</v>
      </c>
      <c r="B207" s="1" t="s">
        <v>2217</v>
      </c>
      <c r="C207" s="1" t="s">
        <v>0</v>
      </c>
      <c r="D207" s="1" t="s">
        <v>86</v>
      </c>
      <c r="F207" s="1" t="s">
        <v>1587</v>
      </c>
      <c r="H207" s="1" t="s">
        <v>37</v>
      </c>
      <c r="K207" s="1" t="s">
        <v>45</v>
      </c>
      <c r="L207" s="1" t="s">
        <v>2739</v>
      </c>
      <c r="N207" s="2"/>
      <c r="O207" s="1" t="s">
        <v>31</v>
      </c>
      <c r="R207" s="1">
        <v>89</v>
      </c>
      <c r="S207" s="1">
        <v>178</v>
      </c>
      <c r="T207" s="1">
        <v>23</v>
      </c>
      <c r="U207" s="1">
        <v>0</v>
      </c>
      <c r="V207" s="1">
        <v>0</v>
      </c>
      <c r="W207" s="1">
        <v>52131600</v>
      </c>
      <c r="X207" s="1" t="s">
        <v>2725</v>
      </c>
    </row>
    <row r="208" spans="1:24">
      <c r="A208" s="10">
        <v>337</v>
      </c>
      <c r="B208" s="1" t="s">
        <v>2286</v>
      </c>
      <c r="C208" s="1" t="s">
        <v>0</v>
      </c>
      <c r="D208" s="1" t="s">
        <v>86</v>
      </c>
      <c r="F208" s="1" t="s">
        <v>243</v>
      </c>
      <c r="H208" s="1" t="s">
        <v>37</v>
      </c>
      <c r="K208" s="1" t="s">
        <v>246</v>
      </c>
      <c r="L208" s="1" t="s">
        <v>2739</v>
      </c>
      <c r="N208" s="2"/>
      <c r="O208" s="1" t="s">
        <v>23</v>
      </c>
      <c r="R208" s="1">
        <v>74</v>
      </c>
      <c r="S208" s="1">
        <v>148</v>
      </c>
      <c r="T208" s="1">
        <v>0</v>
      </c>
      <c r="U208" s="1">
        <v>0</v>
      </c>
      <c r="V208" s="1">
        <v>0</v>
      </c>
      <c r="W208" s="1">
        <v>52131600</v>
      </c>
      <c r="X208" s="1" t="s">
        <v>2725</v>
      </c>
    </row>
    <row r="209" spans="1:24">
      <c r="A209" s="10">
        <v>339</v>
      </c>
      <c r="B209" s="1" t="s">
        <v>247</v>
      </c>
      <c r="C209" s="1" t="s">
        <v>0</v>
      </c>
      <c r="D209" s="1" t="s">
        <v>86</v>
      </c>
      <c r="F209" s="1" t="s">
        <v>243</v>
      </c>
      <c r="H209" s="1" t="s">
        <v>37</v>
      </c>
      <c r="K209" s="1" t="s">
        <v>248</v>
      </c>
      <c r="L209" s="1" t="s">
        <v>2739</v>
      </c>
      <c r="N209" s="2"/>
      <c r="O209" s="1" t="s">
        <v>23</v>
      </c>
      <c r="R209" s="1">
        <v>74</v>
      </c>
      <c r="S209" s="1">
        <v>148</v>
      </c>
      <c r="T209" s="1">
        <v>1</v>
      </c>
      <c r="U209" s="1">
        <v>8</v>
      </c>
      <c r="V209" s="1">
        <v>0</v>
      </c>
      <c r="W209" s="1">
        <v>52131600</v>
      </c>
      <c r="X209" s="1" t="s">
        <v>2725</v>
      </c>
    </row>
    <row r="210" spans="1:24">
      <c r="A210" s="10">
        <v>340</v>
      </c>
      <c r="B210" s="1" t="s">
        <v>2260</v>
      </c>
      <c r="C210" s="1" t="s">
        <v>0</v>
      </c>
      <c r="D210" s="1" t="s">
        <v>86</v>
      </c>
      <c r="F210" s="1" t="s">
        <v>218</v>
      </c>
      <c r="H210" s="1" t="s">
        <v>37</v>
      </c>
      <c r="K210" s="1" t="s">
        <v>111</v>
      </c>
      <c r="L210" s="1" t="s">
        <v>2739</v>
      </c>
      <c r="N210" s="2"/>
      <c r="O210" s="1" t="s">
        <v>23</v>
      </c>
      <c r="R210" s="1">
        <v>68.33</v>
      </c>
      <c r="S210" s="1">
        <v>136.66</v>
      </c>
      <c r="T210" s="1">
        <v>1</v>
      </c>
      <c r="U210" s="1">
        <v>44</v>
      </c>
      <c r="V210" s="1">
        <v>0</v>
      </c>
      <c r="W210" s="1">
        <v>52131600</v>
      </c>
      <c r="X210" s="1" t="s">
        <v>2725</v>
      </c>
    </row>
    <row r="211" spans="1:24">
      <c r="A211" s="10">
        <v>344</v>
      </c>
      <c r="B211" s="1" t="s">
        <v>2292</v>
      </c>
      <c r="C211" s="1" t="s">
        <v>0</v>
      </c>
      <c r="D211" s="1" t="s">
        <v>86</v>
      </c>
      <c r="F211" s="1" t="s">
        <v>249</v>
      </c>
      <c r="H211" s="1" t="s">
        <v>37</v>
      </c>
      <c r="K211" s="1" t="s">
        <v>157</v>
      </c>
      <c r="L211" s="1" t="s">
        <v>2739</v>
      </c>
      <c r="N211" s="2"/>
      <c r="O211" s="1" t="s">
        <v>31</v>
      </c>
      <c r="R211" s="1">
        <v>72</v>
      </c>
      <c r="S211" s="1">
        <v>144</v>
      </c>
      <c r="T211" s="1">
        <v>0</v>
      </c>
      <c r="U211" s="1">
        <v>0</v>
      </c>
      <c r="V211" s="1">
        <v>44</v>
      </c>
      <c r="W211" s="1">
        <v>52131600</v>
      </c>
      <c r="X211" s="1" t="s">
        <v>2725</v>
      </c>
    </row>
    <row r="212" spans="1:24">
      <c r="A212" s="10">
        <v>2294</v>
      </c>
      <c r="B212" s="1" t="s">
        <v>1098</v>
      </c>
      <c r="C212" s="1" t="s">
        <v>458</v>
      </c>
      <c r="D212" s="2" t="s">
        <v>459</v>
      </c>
      <c r="E212" s="1" t="s">
        <v>468</v>
      </c>
      <c r="F212" s="1" t="s">
        <v>540</v>
      </c>
      <c r="L212" s="1" t="s">
        <v>2737</v>
      </c>
      <c r="N212" s="2"/>
      <c r="R212" s="1">
        <v>205.46</v>
      </c>
      <c r="S212" s="1">
        <v>410.92</v>
      </c>
      <c r="T212" s="1">
        <v>0</v>
      </c>
      <c r="U212" s="1">
        <v>0</v>
      </c>
      <c r="V212" s="1">
        <v>0</v>
      </c>
      <c r="W212" s="1">
        <v>52131600</v>
      </c>
      <c r="X212" s="1" t="s">
        <v>2729</v>
      </c>
    </row>
    <row r="213" spans="1:24">
      <c r="A213" s="10">
        <v>1751</v>
      </c>
      <c r="B213" s="1" t="s">
        <v>2102</v>
      </c>
      <c r="C213" s="1" t="s">
        <v>349</v>
      </c>
      <c r="D213" s="1" t="s">
        <v>1</v>
      </c>
      <c r="E213" s="1" t="s">
        <v>350</v>
      </c>
      <c r="L213" s="1" t="s">
        <v>2737</v>
      </c>
      <c r="N213" s="2"/>
      <c r="R213" s="1">
        <v>1</v>
      </c>
      <c r="S213" s="1">
        <v>2</v>
      </c>
      <c r="T213" s="1">
        <v>0</v>
      </c>
      <c r="U213" s="1">
        <v>0</v>
      </c>
      <c r="V213" s="1">
        <v>0</v>
      </c>
      <c r="W213" s="1">
        <v>52131600</v>
      </c>
      <c r="X213" s="1" t="s">
        <v>2729</v>
      </c>
    </row>
    <row r="214" spans="1:24">
      <c r="A214" s="10">
        <v>374</v>
      </c>
      <c r="B214" s="1" t="s">
        <v>2175</v>
      </c>
      <c r="C214" s="1" t="s">
        <v>252</v>
      </c>
      <c r="D214" s="1" t="s">
        <v>52</v>
      </c>
      <c r="E214" s="1" t="s">
        <v>267</v>
      </c>
      <c r="H214" s="1" t="s">
        <v>276</v>
      </c>
      <c r="K214" s="1" t="s">
        <v>10</v>
      </c>
      <c r="L214" s="1" t="s">
        <v>2737</v>
      </c>
      <c r="N214" s="2"/>
      <c r="R214" s="1">
        <v>208.685</v>
      </c>
      <c r="S214" s="1">
        <v>417.37</v>
      </c>
      <c r="T214" s="1">
        <v>56</v>
      </c>
      <c r="U214" s="1">
        <v>56</v>
      </c>
      <c r="V214" s="1">
        <v>26</v>
      </c>
      <c r="W214" s="1">
        <v>52131600</v>
      </c>
      <c r="X214" s="1" t="s">
        <v>2729</v>
      </c>
    </row>
    <row r="215" spans="1:24">
      <c r="A215" s="10">
        <v>358</v>
      </c>
      <c r="B215" s="1" t="s">
        <v>2412</v>
      </c>
      <c r="C215" s="1" t="s">
        <v>252</v>
      </c>
      <c r="D215" s="1" t="s">
        <v>1</v>
      </c>
      <c r="E215" s="1" t="s">
        <v>253</v>
      </c>
      <c r="K215" s="1" t="s">
        <v>10</v>
      </c>
      <c r="L215" s="1" t="s">
        <v>2739</v>
      </c>
      <c r="N215" s="2"/>
      <c r="Q215" s="1" t="s">
        <v>1998</v>
      </c>
      <c r="R215" s="1">
        <v>16.8</v>
      </c>
      <c r="S215" s="1">
        <v>33.6</v>
      </c>
      <c r="T215" s="1">
        <v>256</v>
      </c>
      <c r="U215" s="1">
        <v>136</v>
      </c>
      <c r="V215" s="1">
        <v>193</v>
      </c>
      <c r="W215" s="1">
        <v>52131600</v>
      </c>
      <c r="X215" s="1" t="s">
        <v>2725</v>
      </c>
    </row>
    <row r="216" spans="1:24">
      <c r="A216" s="10">
        <v>473</v>
      </c>
      <c r="B216" s="1" t="s">
        <v>319</v>
      </c>
      <c r="C216" s="1" t="s">
        <v>290</v>
      </c>
      <c r="D216" s="1" t="s">
        <v>52</v>
      </c>
      <c r="E216" s="1" t="s">
        <v>320</v>
      </c>
      <c r="H216" s="1" t="s">
        <v>276</v>
      </c>
      <c r="K216" s="1" t="s">
        <v>10</v>
      </c>
      <c r="L216" s="1" t="s">
        <v>2737</v>
      </c>
      <c r="N216" s="2"/>
      <c r="R216" s="1">
        <v>138.37</v>
      </c>
      <c r="S216" s="1">
        <v>276.74</v>
      </c>
      <c r="T216" s="1">
        <v>158</v>
      </c>
      <c r="U216" s="1">
        <v>253</v>
      </c>
      <c r="V216" s="1">
        <v>39</v>
      </c>
      <c r="W216" s="1">
        <v>30102306</v>
      </c>
      <c r="X216" s="1" t="s">
        <v>2729</v>
      </c>
    </row>
    <row r="217" spans="1:24">
      <c r="A217" s="10">
        <v>360</v>
      </c>
      <c r="B217" s="1" t="s">
        <v>2500</v>
      </c>
      <c r="C217" s="1" t="s">
        <v>252</v>
      </c>
      <c r="D217" s="1" t="s">
        <v>1</v>
      </c>
      <c r="E217" s="1" t="s">
        <v>273</v>
      </c>
      <c r="K217" s="1" t="s">
        <v>17</v>
      </c>
      <c r="L217" s="1" t="s">
        <v>2738</v>
      </c>
      <c r="N217" s="2"/>
      <c r="R217" s="1">
        <v>9.2650000000000006</v>
      </c>
      <c r="S217" s="1">
        <v>18.53</v>
      </c>
      <c r="T217" s="1">
        <v>166</v>
      </c>
      <c r="U217" s="1">
        <v>296</v>
      </c>
      <c r="V217" s="1">
        <v>270</v>
      </c>
      <c r="W217" s="1">
        <v>52131600</v>
      </c>
      <c r="X217" s="1" t="s">
        <v>2731</v>
      </c>
    </row>
    <row r="218" spans="1:24">
      <c r="A218" s="10">
        <v>474</v>
      </c>
      <c r="B218" s="1" t="s">
        <v>321</v>
      </c>
      <c r="C218" s="1" t="s">
        <v>290</v>
      </c>
      <c r="D218" s="1" t="s">
        <v>52</v>
      </c>
      <c r="E218" s="1" t="s">
        <v>320</v>
      </c>
      <c r="H218" s="1" t="s">
        <v>276</v>
      </c>
      <c r="K218" s="1" t="s">
        <v>17</v>
      </c>
      <c r="L218" s="1" t="s">
        <v>2737</v>
      </c>
      <c r="N218" s="2"/>
      <c r="R218" s="1">
        <v>219.41</v>
      </c>
      <c r="S218" s="1">
        <v>438.82</v>
      </c>
      <c r="T218" s="1">
        <v>45</v>
      </c>
      <c r="U218" s="1">
        <v>16</v>
      </c>
      <c r="V218" s="1">
        <v>0</v>
      </c>
      <c r="W218" s="1">
        <v>30102306</v>
      </c>
      <c r="X218" s="1" t="s">
        <v>2729</v>
      </c>
    </row>
    <row r="219" spans="1:24">
      <c r="A219" s="10">
        <v>362</v>
      </c>
      <c r="B219" s="1" t="s">
        <v>254</v>
      </c>
      <c r="C219" s="1" t="s">
        <v>252</v>
      </c>
      <c r="D219" s="1" t="s">
        <v>52</v>
      </c>
      <c r="E219" s="1" t="s">
        <v>255</v>
      </c>
      <c r="G219" s="1" t="s">
        <v>256</v>
      </c>
      <c r="K219" s="1" t="s">
        <v>10</v>
      </c>
      <c r="L219" s="1" t="s">
        <v>2739</v>
      </c>
      <c r="N219" s="2"/>
      <c r="R219" s="1">
        <v>324.875</v>
      </c>
      <c r="S219" s="1">
        <v>649.75</v>
      </c>
      <c r="T219" s="1">
        <v>8</v>
      </c>
      <c r="U219" s="1">
        <v>0</v>
      </c>
      <c r="V219" s="1">
        <v>13</v>
      </c>
      <c r="W219" s="1">
        <v>52131600</v>
      </c>
      <c r="X219" s="1" t="s">
        <v>2725</v>
      </c>
    </row>
    <row r="220" spans="1:24">
      <c r="A220" s="10">
        <v>363</v>
      </c>
      <c r="B220" s="1" t="s">
        <v>257</v>
      </c>
      <c r="C220" s="1" t="s">
        <v>252</v>
      </c>
      <c r="D220" s="1" t="s">
        <v>52</v>
      </c>
      <c r="E220" s="1" t="s">
        <v>255</v>
      </c>
      <c r="G220" s="1" t="s">
        <v>256</v>
      </c>
      <c r="K220" s="1" t="s">
        <v>258</v>
      </c>
      <c r="L220" s="1" t="s">
        <v>2739</v>
      </c>
      <c r="N220" s="2"/>
      <c r="R220" s="1">
        <v>397</v>
      </c>
      <c r="S220" s="1">
        <v>794</v>
      </c>
      <c r="T220" s="1">
        <v>0</v>
      </c>
      <c r="U220" s="1">
        <v>0</v>
      </c>
      <c r="V220" s="1">
        <v>0</v>
      </c>
      <c r="W220" s="1">
        <v>52131600</v>
      </c>
      <c r="X220" s="1" t="s">
        <v>2725</v>
      </c>
    </row>
    <row r="221" spans="1:24">
      <c r="A221" s="10">
        <v>364</v>
      </c>
      <c r="B221" s="1" t="s">
        <v>259</v>
      </c>
      <c r="C221" s="1" t="s">
        <v>252</v>
      </c>
      <c r="D221" s="1" t="s">
        <v>52</v>
      </c>
      <c r="E221" s="1" t="s">
        <v>255</v>
      </c>
      <c r="G221" s="1" t="s">
        <v>256</v>
      </c>
      <c r="K221" s="1" t="s">
        <v>17</v>
      </c>
      <c r="L221" s="1" t="s">
        <v>2739</v>
      </c>
      <c r="N221" s="2"/>
      <c r="R221" s="1">
        <v>324.875</v>
      </c>
      <c r="S221" s="1">
        <v>649.75</v>
      </c>
      <c r="T221" s="1">
        <v>21</v>
      </c>
      <c r="U221" s="1">
        <v>19</v>
      </c>
      <c r="V221" s="1">
        <v>27</v>
      </c>
      <c r="W221" s="1">
        <v>52131600</v>
      </c>
      <c r="X221" s="1" t="s">
        <v>2725</v>
      </c>
    </row>
    <row r="222" spans="1:24">
      <c r="A222" s="10">
        <v>365</v>
      </c>
      <c r="B222" s="1" t="s">
        <v>2094</v>
      </c>
      <c r="C222" s="1" t="s">
        <v>260</v>
      </c>
      <c r="D222" s="1" t="s">
        <v>52</v>
      </c>
      <c r="E222" s="1" t="s">
        <v>261</v>
      </c>
      <c r="L222" s="1" t="s">
        <v>2739</v>
      </c>
      <c r="N222" s="2"/>
      <c r="R222" s="1">
        <v>23.67</v>
      </c>
      <c r="S222" s="1">
        <v>47.34</v>
      </c>
      <c r="T222" s="1">
        <v>0</v>
      </c>
      <c r="U222" s="1">
        <v>128</v>
      </c>
      <c r="V222" s="1">
        <v>41</v>
      </c>
      <c r="W222" s="1">
        <v>52131600</v>
      </c>
      <c r="X222" s="1" t="s">
        <v>2725</v>
      </c>
    </row>
    <row r="223" spans="1:24">
      <c r="A223" s="10">
        <v>366</v>
      </c>
      <c r="B223" s="1" t="s">
        <v>262</v>
      </c>
      <c r="C223" s="1" t="s">
        <v>0</v>
      </c>
      <c r="D223" s="1" t="s">
        <v>1</v>
      </c>
      <c r="E223" s="1" t="s">
        <v>1588</v>
      </c>
      <c r="L223" s="1" t="s">
        <v>2739</v>
      </c>
      <c r="N223" s="2"/>
      <c r="R223" s="1">
        <v>24</v>
      </c>
      <c r="S223" s="1">
        <v>48</v>
      </c>
      <c r="T223" s="1">
        <v>1356</v>
      </c>
      <c r="U223" s="1">
        <v>128</v>
      </c>
      <c r="V223" s="1">
        <v>41</v>
      </c>
      <c r="W223" s="1">
        <v>1010101</v>
      </c>
      <c r="X223" s="1" t="s">
        <v>2725</v>
      </c>
    </row>
    <row r="224" spans="1:24">
      <c r="A224" s="10">
        <v>368</v>
      </c>
      <c r="B224" s="1" t="s">
        <v>263</v>
      </c>
      <c r="C224" s="1" t="s">
        <v>252</v>
      </c>
      <c r="D224" s="1" t="s">
        <v>52</v>
      </c>
      <c r="E224" s="1" t="s">
        <v>8</v>
      </c>
      <c r="F224" s="18"/>
      <c r="G224" s="1" t="s">
        <v>256</v>
      </c>
      <c r="K224" s="1" t="s">
        <v>10</v>
      </c>
      <c r="L224" s="1" t="s">
        <v>2739</v>
      </c>
      <c r="N224" s="2"/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52131600</v>
      </c>
      <c r="X224" s="1" t="s">
        <v>2725</v>
      </c>
    </row>
    <row r="225" spans="1:24">
      <c r="A225" s="10">
        <v>370</v>
      </c>
      <c r="B225" s="1" t="s">
        <v>264</v>
      </c>
      <c r="C225" s="1" t="s">
        <v>252</v>
      </c>
      <c r="D225" s="1" t="s">
        <v>52</v>
      </c>
      <c r="E225" s="1" t="s">
        <v>8</v>
      </c>
      <c r="F225" s="18"/>
      <c r="G225" s="1" t="s">
        <v>256</v>
      </c>
      <c r="K225" s="1" t="s">
        <v>258</v>
      </c>
      <c r="L225" s="1" t="s">
        <v>2739</v>
      </c>
      <c r="N225" s="2"/>
      <c r="R225" s="1">
        <v>195</v>
      </c>
      <c r="S225" s="1">
        <v>390</v>
      </c>
      <c r="T225" s="1">
        <v>0</v>
      </c>
      <c r="U225" s="1">
        <v>0</v>
      </c>
      <c r="V225" s="1">
        <v>5</v>
      </c>
      <c r="W225" s="1">
        <v>52131600</v>
      </c>
      <c r="X225" s="1" t="s">
        <v>2725</v>
      </c>
    </row>
    <row r="226" spans="1:24">
      <c r="A226" s="10">
        <v>371</v>
      </c>
      <c r="B226" s="1" t="s">
        <v>2196</v>
      </c>
      <c r="C226" s="1" t="s">
        <v>252</v>
      </c>
      <c r="D226" s="1" t="s">
        <v>52</v>
      </c>
      <c r="E226" s="1" t="s">
        <v>255</v>
      </c>
      <c r="G226" s="1" t="s">
        <v>276</v>
      </c>
      <c r="K226" s="1" t="s">
        <v>10</v>
      </c>
      <c r="L226" s="1" t="s">
        <v>2739</v>
      </c>
      <c r="N226" s="2"/>
      <c r="R226" s="1">
        <v>568.04</v>
      </c>
      <c r="S226" s="1">
        <v>1136.08</v>
      </c>
      <c r="T226" s="1">
        <v>5</v>
      </c>
      <c r="U226" s="1">
        <v>4</v>
      </c>
      <c r="V226" s="1">
        <v>1</v>
      </c>
      <c r="W226" s="1">
        <v>52131600</v>
      </c>
      <c r="X226" s="1" t="s">
        <v>2725</v>
      </c>
    </row>
    <row r="227" spans="1:24">
      <c r="A227" s="10">
        <v>372</v>
      </c>
      <c r="B227" s="1" t="s">
        <v>265</v>
      </c>
      <c r="C227" s="1" t="s">
        <v>252</v>
      </c>
      <c r="D227" s="1" t="s">
        <v>52</v>
      </c>
      <c r="E227" s="1" t="s">
        <v>255</v>
      </c>
      <c r="G227" s="1" t="s">
        <v>276</v>
      </c>
      <c r="K227" s="1" t="s">
        <v>258</v>
      </c>
      <c r="L227" s="1" t="s">
        <v>2739</v>
      </c>
      <c r="N227" s="2"/>
      <c r="R227" s="1">
        <v>658.9</v>
      </c>
      <c r="S227" s="1">
        <v>1317.8</v>
      </c>
      <c r="T227" s="1">
        <v>13</v>
      </c>
      <c r="U227" s="1">
        <v>9</v>
      </c>
      <c r="V227" s="1">
        <v>9</v>
      </c>
      <c r="W227" s="1">
        <v>52131600</v>
      </c>
      <c r="X227" s="1" t="s">
        <v>2725</v>
      </c>
    </row>
    <row r="228" spans="1:24">
      <c r="A228" s="10">
        <v>373</v>
      </c>
      <c r="B228" s="1" t="s">
        <v>266</v>
      </c>
      <c r="C228" s="1" t="s">
        <v>252</v>
      </c>
      <c r="D228" s="1" t="s">
        <v>52</v>
      </c>
      <c r="E228" s="1" t="s">
        <v>255</v>
      </c>
      <c r="G228" s="1" t="s">
        <v>276</v>
      </c>
      <c r="K228" s="1" t="s">
        <v>17</v>
      </c>
      <c r="L228" s="1" t="s">
        <v>2739</v>
      </c>
      <c r="N228" s="2"/>
      <c r="R228" s="1">
        <v>644.38</v>
      </c>
      <c r="S228" s="1">
        <v>1288.76</v>
      </c>
      <c r="T228" s="1">
        <v>2</v>
      </c>
      <c r="U228" s="1">
        <v>0</v>
      </c>
      <c r="V228" s="1">
        <v>5</v>
      </c>
      <c r="W228" s="1">
        <v>52131600</v>
      </c>
      <c r="X228" s="1" t="s">
        <v>2725</v>
      </c>
    </row>
    <row r="229" spans="1:24">
      <c r="A229" s="10">
        <v>477</v>
      </c>
      <c r="B229" s="1" t="s">
        <v>323</v>
      </c>
      <c r="C229" s="1" t="s">
        <v>290</v>
      </c>
      <c r="D229" s="1" t="s">
        <v>52</v>
      </c>
      <c r="E229" s="1" t="s">
        <v>320</v>
      </c>
      <c r="H229" s="1" t="s">
        <v>276</v>
      </c>
      <c r="K229" s="1" t="s">
        <v>324</v>
      </c>
      <c r="L229" s="1" t="s">
        <v>2737</v>
      </c>
      <c r="N229" s="2"/>
      <c r="R229" s="1">
        <v>129.03</v>
      </c>
      <c r="S229" s="1">
        <v>258.06</v>
      </c>
      <c r="T229" s="1">
        <v>109</v>
      </c>
      <c r="U229" s="1">
        <v>135</v>
      </c>
      <c r="V229" s="1">
        <v>107</v>
      </c>
      <c r="W229" s="1">
        <v>52131600</v>
      </c>
      <c r="X229" s="1" t="s">
        <v>2729</v>
      </c>
    </row>
    <row r="230" spans="1:24">
      <c r="A230" s="10">
        <v>375</v>
      </c>
      <c r="B230" s="1" t="s">
        <v>268</v>
      </c>
      <c r="C230" s="1" t="s">
        <v>252</v>
      </c>
      <c r="D230" s="1" t="s">
        <v>52</v>
      </c>
      <c r="E230" s="1" t="s">
        <v>267</v>
      </c>
      <c r="H230" s="1" t="s">
        <v>276</v>
      </c>
      <c r="K230" s="1" t="s">
        <v>17</v>
      </c>
      <c r="L230" s="1" t="s">
        <v>2739</v>
      </c>
      <c r="N230" s="2"/>
      <c r="R230" s="1">
        <v>130.63</v>
      </c>
      <c r="S230" s="1">
        <v>261.26</v>
      </c>
      <c r="T230" s="1">
        <v>17</v>
      </c>
      <c r="U230" s="1">
        <v>30</v>
      </c>
      <c r="V230" s="1">
        <v>77</v>
      </c>
      <c r="W230" s="1">
        <v>52131600</v>
      </c>
      <c r="X230" s="1" t="s">
        <v>2725</v>
      </c>
    </row>
    <row r="231" spans="1:24">
      <c r="A231" s="10">
        <v>376</v>
      </c>
      <c r="B231" s="1" t="s">
        <v>269</v>
      </c>
      <c r="C231" s="1" t="s">
        <v>252</v>
      </c>
      <c r="D231" s="1" t="s">
        <v>52</v>
      </c>
      <c r="E231" s="1" t="s">
        <v>267</v>
      </c>
      <c r="H231" s="1" t="s">
        <v>276</v>
      </c>
      <c r="K231" s="1" t="s">
        <v>258</v>
      </c>
      <c r="L231" s="1" t="s">
        <v>2739</v>
      </c>
      <c r="N231" s="2"/>
      <c r="R231" s="1">
        <v>176.44</v>
      </c>
      <c r="S231" s="1">
        <v>352.88</v>
      </c>
      <c r="T231" s="1">
        <v>0</v>
      </c>
      <c r="U231" s="1">
        <v>0</v>
      </c>
      <c r="V231" s="1">
        <v>0</v>
      </c>
      <c r="W231" s="1">
        <v>52131600</v>
      </c>
      <c r="X231" s="1" t="s">
        <v>2725</v>
      </c>
    </row>
    <row r="232" spans="1:24">
      <c r="A232" s="10">
        <v>377</v>
      </c>
      <c r="B232" s="1" t="s">
        <v>270</v>
      </c>
      <c r="C232" s="1" t="s">
        <v>252</v>
      </c>
      <c r="D232" s="1" t="s">
        <v>52</v>
      </c>
      <c r="E232" s="1" t="s">
        <v>8</v>
      </c>
      <c r="F232" s="18"/>
      <c r="G232" s="1" t="s">
        <v>276</v>
      </c>
      <c r="K232" s="1" t="s">
        <v>10</v>
      </c>
      <c r="L232" s="1" t="s">
        <v>2739</v>
      </c>
      <c r="N232" s="2"/>
      <c r="R232" s="1">
        <v>103.175</v>
      </c>
      <c r="S232" s="1">
        <v>206.35</v>
      </c>
      <c r="T232" s="1">
        <v>57</v>
      </c>
      <c r="U232" s="1">
        <v>40</v>
      </c>
      <c r="V232" s="1">
        <v>4</v>
      </c>
      <c r="W232" s="1">
        <v>52131600</v>
      </c>
      <c r="X232" s="1" t="s">
        <v>2725</v>
      </c>
    </row>
    <row r="233" spans="1:24">
      <c r="A233" s="10">
        <v>378</v>
      </c>
      <c r="B233" s="1" t="s">
        <v>271</v>
      </c>
      <c r="C233" s="1" t="s">
        <v>252</v>
      </c>
      <c r="D233" s="1" t="s">
        <v>52</v>
      </c>
      <c r="E233" s="1" t="s">
        <v>8</v>
      </c>
      <c r="F233" s="18"/>
      <c r="G233" s="1" t="s">
        <v>276</v>
      </c>
      <c r="K233" s="1" t="s">
        <v>17</v>
      </c>
      <c r="L233" s="1" t="s">
        <v>2739</v>
      </c>
      <c r="N233" s="2"/>
      <c r="R233" s="1">
        <v>158.84</v>
      </c>
      <c r="S233" s="1">
        <v>317.68</v>
      </c>
      <c r="T233" s="1">
        <v>0</v>
      </c>
      <c r="U233" s="1">
        <v>5</v>
      </c>
      <c r="V233" s="1">
        <v>1</v>
      </c>
      <c r="W233" s="1">
        <v>52131600</v>
      </c>
      <c r="X233" s="1" t="s">
        <v>2725</v>
      </c>
    </row>
    <row r="234" spans="1:24">
      <c r="A234" s="10">
        <v>379</v>
      </c>
      <c r="B234" s="1" t="s">
        <v>272</v>
      </c>
      <c r="C234" s="1" t="s">
        <v>252</v>
      </c>
      <c r="D234" s="1" t="s">
        <v>52</v>
      </c>
      <c r="E234" s="1" t="s">
        <v>8</v>
      </c>
      <c r="F234" s="18"/>
      <c r="G234" s="1" t="s">
        <v>276</v>
      </c>
      <c r="K234" s="1" t="s">
        <v>258</v>
      </c>
      <c r="L234" s="1" t="s">
        <v>2739</v>
      </c>
      <c r="N234" s="2"/>
      <c r="R234" s="1">
        <v>176.44</v>
      </c>
      <c r="S234" s="1">
        <v>352.88</v>
      </c>
      <c r="T234" s="1">
        <v>37</v>
      </c>
      <c r="U234" s="1">
        <v>27</v>
      </c>
      <c r="V234" s="1">
        <v>11</v>
      </c>
      <c r="W234" s="1">
        <v>52131600</v>
      </c>
      <c r="X234" s="1" t="s">
        <v>2725</v>
      </c>
    </row>
    <row r="235" spans="1:24">
      <c r="A235" s="10">
        <v>921</v>
      </c>
      <c r="B235" s="1" t="s">
        <v>594</v>
      </c>
      <c r="C235" s="1" t="s">
        <v>290</v>
      </c>
      <c r="D235" s="1" t="s">
        <v>1</v>
      </c>
      <c r="E235" s="1" t="s">
        <v>280</v>
      </c>
      <c r="L235" s="1" t="s">
        <v>2737</v>
      </c>
      <c r="N235" s="2"/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52131600</v>
      </c>
      <c r="X235" s="1" t="s">
        <v>2729</v>
      </c>
    </row>
    <row r="236" spans="1:24">
      <c r="A236" s="10">
        <v>1301</v>
      </c>
      <c r="B236" s="1" t="s">
        <v>792</v>
      </c>
      <c r="D236" s="1" t="s">
        <v>1</v>
      </c>
      <c r="E236" s="1" t="s">
        <v>20</v>
      </c>
      <c r="F236" s="1" t="s">
        <v>793</v>
      </c>
      <c r="H236" s="1" t="s">
        <v>794</v>
      </c>
      <c r="L236" s="1" t="s">
        <v>2737</v>
      </c>
      <c r="N236" s="2"/>
      <c r="R236" s="1">
        <v>7</v>
      </c>
      <c r="S236" s="1">
        <v>14</v>
      </c>
      <c r="T236" s="1">
        <v>0</v>
      </c>
      <c r="U236" s="1">
        <v>0</v>
      </c>
      <c r="V236" s="1">
        <v>0</v>
      </c>
      <c r="W236" s="1">
        <v>52131600</v>
      </c>
      <c r="X236" s="1" t="s">
        <v>2729</v>
      </c>
    </row>
    <row r="237" spans="1:24">
      <c r="A237" s="10">
        <v>1259</v>
      </c>
      <c r="B237" s="1" t="s">
        <v>764</v>
      </c>
      <c r="C237" s="1" t="s">
        <v>290</v>
      </c>
      <c r="D237" s="1" t="s">
        <v>52</v>
      </c>
      <c r="E237" s="1" t="s">
        <v>645</v>
      </c>
      <c r="H237" s="1" t="s">
        <v>256</v>
      </c>
      <c r="K237" s="1" t="s">
        <v>10</v>
      </c>
      <c r="L237" s="1" t="s">
        <v>2737</v>
      </c>
      <c r="N237" s="2"/>
      <c r="O237" s="1" t="s">
        <v>342</v>
      </c>
      <c r="R237" s="1">
        <v>390.72500000000002</v>
      </c>
      <c r="S237" s="1">
        <v>781.45</v>
      </c>
      <c r="T237" s="1">
        <v>36</v>
      </c>
      <c r="U237" s="1">
        <v>39</v>
      </c>
      <c r="V237" s="1">
        <v>13</v>
      </c>
      <c r="W237" s="1">
        <v>52131600</v>
      </c>
      <c r="X237" s="1" t="s">
        <v>2729</v>
      </c>
    </row>
    <row r="238" spans="1:24">
      <c r="A238" s="10">
        <v>383</v>
      </c>
      <c r="B238" s="1" t="s">
        <v>2164</v>
      </c>
      <c r="C238" s="1" t="s">
        <v>252</v>
      </c>
      <c r="D238" s="1" t="s">
        <v>1</v>
      </c>
      <c r="E238" s="1" t="s">
        <v>1589</v>
      </c>
      <c r="F238" s="1" t="s">
        <v>466</v>
      </c>
      <c r="K238" s="1" t="s">
        <v>10</v>
      </c>
      <c r="L238" s="1" t="s">
        <v>2729</v>
      </c>
      <c r="N238" s="2">
        <v>5</v>
      </c>
      <c r="P238" s="1" t="s">
        <v>2001</v>
      </c>
      <c r="R238" s="1">
        <v>44</v>
      </c>
      <c r="S238" s="1">
        <v>88</v>
      </c>
      <c r="T238" s="1">
        <v>8.8000000000000007</v>
      </c>
      <c r="U238" s="1">
        <v>27</v>
      </c>
      <c r="V238" s="1">
        <v>63</v>
      </c>
      <c r="W238" s="1">
        <v>52131600</v>
      </c>
      <c r="X238" s="1" t="s">
        <v>2729</v>
      </c>
    </row>
    <row r="239" spans="1:24">
      <c r="A239" s="10">
        <v>384</v>
      </c>
      <c r="B239" s="1" t="s">
        <v>2165</v>
      </c>
      <c r="C239" s="1" t="s">
        <v>252</v>
      </c>
      <c r="D239" s="1" t="s">
        <v>1</v>
      </c>
      <c r="E239" s="1" t="s">
        <v>1589</v>
      </c>
      <c r="F239" s="1" t="s">
        <v>466</v>
      </c>
      <c r="K239" s="1" t="s">
        <v>18</v>
      </c>
      <c r="L239" s="1" t="s">
        <v>2729</v>
      </c>
      <c r="N239" s="2">
        <v>5</v>
      </c>
      <c r="P239" s="1" t="s">
        <v>2001</v>
      </c>
      <c r="R239" s="1">
        <v>44</v>
      </c>
      <c r="S239" s="1">
        <v>88</v>
      </c>
      <c r="T239" s="1">
        <v>20</v>
      </c>
      <c r="U239" s="1">
        <v>91</v>
      </c>
      <c r="V239" s="1">
        <v>62</v>
      </c>
      <c r="W239" s="1">
        <v>52131600</v>
      </c>
      <c r="X239" s="1" t="s">
        <v>2729</v>
      </c>
    </row>
    <row r="240" spans="1:24">
      <c r="A240" s="10">
        <v>385</v>
      </c>
      <c r="B240" s="1" t="s">
        <v>2167</v>
      </c>
      <c r="C240" s="1" t="s">
        <v>252</v>
      </c>
      <c r="D240" s="1" t="s">
        <v>1</v>
      </c>
      <c r="E240" s="1" t="s">
        <v>1589</v>
      </c>
      <c r="F240" s="1" t="s">
        <v>466</v>
      </c>
      <c r="K240" s="1" t="s">
        <v>17</v>
      </c>
      <c r="L240" s="1" t="s">
        <v>2729</v>
      </c>
      <c r="N240" s="2">
        <v>5</v>
      </c>
      <c r="P240" s="1" t="s">
        <v>2001</v>
      </c>
      <c r="R240" s="1">
        <v>44</v>
      </c>
      <c r="S240" s="1">
        <v>88</v>
      </c>
      <c r="T240" s="1">
        <v>6</v>
      </c>
      <c r="U240" s="1">
        <v>7</v>
      </c>
      <c r="V240" s="1">
        <v>10</v>
      </c>
      <c r="W240" s="1">
        <v>52131600</v>
      </c>
      <c r="X240" s="1" t="s">
        <v>2729</v>
      </c>
    </row>
    <row r="241" spans="1:24">
      <c r="A241" s="10">
        <v>386</v>
      </c>
      <c r="B241" s="1" t="s">
        <v>2151</v>
      </c>
      <c r="C241" s="1" t="s">
        <v>252</v>
      </c>
      <c r="D241" s="1" t="s">
        <v>1</v>
      </c>
      <c r="E241" s="1" t="s">
        <v>1589</v>
      </c>
      <c r="F241" s="1" t="s">
        <v>1590</v>
      </c>
      <c r="K241" s="1" t="s">
        <v>10</v>
      </c>
      <c r="L241" s="1" t="s">
        <v>2729</v>
      </c>
      <c r="N241" s="2">
        <v>10</v>
      </c>
      <c r="P241" s="1" t="s">
        <v>2001</v>
      </c>
      <c r="R241" s="1">
        <v>18</v>
      </c>
      <c r="S241" s="1">
        <v>36</v>
      </c>
      <c r="T241" s="1">
        <v>18</v>
      </c>
      <c r="U241" s="1">
        <v>141</v>
      </c>
      <c r="V241" s="1">
        <v>93</v>
      </c>
      <c r="W241" s="1">
        <v>52131600</v>
      </c>
      <c r="X241" s="1" t="s">
        <v>2729</v>
      </c>
    </row>
    <row r="242" spans="1:24">
      <c r="A242" s="10">
        <v>387</v>
      </c>
      <c r="B242" s="1" t="s">
        <v>2154</v>
      </c>
      <c r="C242" s="1" t="s">
        <v>252</v>
      </c>
      <c r="D242" s="1" t="s">
        <v>1</v>
      </c>
      <c r="E242" s="1" t="s">
        <v>1589</v>
      </c>
      <c r="F242" s="1" t="s">
        <v>1590</v>
      </c>
      <c r="K242" s="1" t="s">
        <v>17</v>
      </c>
      <c r="L242" s="1" t="s">
        <v>2729</v>
      </c>
      <c r="N242" s="2">
        <v>10</v>
      </c>
      <c r="P242" s="1" t="s">
        <v>2001</v>
      </c>
      <c r="R242" s="1">
        <v>18</v>
      </c>
      <c r="S242" s="1">
        <v>36</v>
      </c>
      <c r="T242" s="1">
        <v>269</v>
      </c>
      <c r="U242" s="1">
        <v>131</v>
      </c>
      <c r="V242" s="1">
        <v>54.9</v>
      </c>
      <c r="W242" s="1">
        <v>52131600</v>
      </c>
      <c r="X242" s="1" t="s">
        <v>2729</v>
      </c>
    </row>
    <row r="243" spans="1:24">
      <c r="A243" s="10">
        <v>388</v>
      </c>
      <c r="B243" s="1" t="s">
        <v>2152</v>
      </c>
      <c r="C243" s="1" t="s">
        <v>252</v>
      </c>
      <c r="D243" s="1" t="s">
        <v>1</v>
      </c>
      <c r="E243" s="1" t="s">
        <v>1589</v>
      </c>
      <c r="F243" s="1" t="s">
        <v>1590</v>
      </c>
      <c r="K243" s="1" t="s">
        <v>18</v>
      </c>
      <c r="L243" s="1" t="s">
        <v>2729</v>
      </c>
      <c r="N243" s="2">
        <v>10</v>
      </c>
      <c r="P243" s="1" t="s">
        <v>2001</v>
      </c>
      <c r="R243" s="1">
        <v>18</v>
      </c>
      <c r="S243" s="1">
        <v>36</v>
      </c>
      <c r="T243" s="1">
        <v>142</v>
      </c>
      <c r="U243" s="1">
        <v>379</v>
      </c>
      <c r="V243" s="1">
        <v>24</v>
      </c>
      <c r="W243" s="1">
        <v>52131600</v>
      </c>
      <c r="X243" s="1" t="s">
        <v>2729</v>
      </c>
    </row>
    <row r="244" spans="1:24">
      <c r="A244" s="10">
        <v>389</v>
      </c>
      <c r="B244" s="1" t="s">
        <v>1786</v>
      </c>
      <c r="C244" s="1" t="s">
        <v>252</v>
      </c>
      <c r="D244" s="1" t="s">
        <v>1</v>
      </c>
      <c r="E244" s="1" t="s">
        <v>332</v>
      </c>
      <c r="L244" s="1" t="s">
        <v>2739</v>
      </c>
      <c r="N244" s="2"/>
      <c r="R244" s="1">
        <v>5</v>
      </c>
      <c r="S244" s="1">
        <v>10</v>
      </c>
      <c r="T244" s="1">
        <v>821</v>
      </c>
      <c r="U244" s="1">
        <v>888</v>
      </c>
      <c r="V244" s="1">
        <v>0</v>
      </c>
      <c r="W244" s="1">
        <v>52131600</v>
      </c>
      <c r="X244" s="1" t="s">
        <v>2725</v>
      </c>
    </row>
    <row r="245" spans="1:24">
      <c r="A245" s="10">
        <v>390</v>
      </c>
      <c r="B245" s="1" t="s">
        <v>2225</v>
      </c>
      <c r="C245" s="1" t="s">
        <v>252</v>
      </c>
      <c r="D245" s="1" t="s">
        <v>1</v>
      </c>
      <c r="E245" s="1" t="s">
        <v>1865</v>
      </c>
      <c r="K245" s="1" t="s">
        <v>96</v>
      </c>
      <c r="L245" s="1" t="s">
        <v>2740</v>
      </c>
      <c r="N245" s="2"/>
      <c r="R245" s="1">
        <v>3.1</v>
      </c>
      <c r="S245" s="1">
        <v>6.2</v>
      </c>
      <c r="T245" s="1">
        <v>2889</v>
      </c>
      <c r="U245" s="1">
        <v>795</v>
      </c>
      <c r="V245" s="1">
        <v>0</v>
      </c>
      <c r="W245" s="1">
        <v>52131600</v>
      </c>
      <c r="X245" s="1" t="s">
        <v>2735</v>
      </c>
    </row>
    <row r="246" spans="1:24">
      <c r="A246" s="10">
        <v>391</v>
      </c>
      <c r="B246" s="1" t="s">
        <v>274</v>
      </c>
      <c r="C246" s="1" t="s">
        <v>252</v>
      </c>
      <c r="D246" s="1" t="s">
        <v>1</v>
      </c>
      <c r="E246" s="1" t="s">
        <v>15</v>
      </c>
      <c r="L246" s="1" t="s">
        <v>2739</v>
      </c>
      <c r="N246" s="2"/>
      <c r="R246" s="1">
        <v>4.33</v>
      </c>
      <c r="S246" s="1">
        <v>8.66</v>
      </c>
      <c r="T246" s="1">
        <v>505</v>
      </c>
      <c r="U246" s="1">
        <v>531</v>
      </c>
      <c r="V246" s="1">
        <v>386</v>
      </c>
      <c r="W246" s="1">
        <v>52131600</v>
      </c>
      <c r="X246" s="1" t="s">
        <v>2725</v>
      </c>
    </row>
    <row r="247" spans="1:24">
      <c r="A247" s="10">
        <v>392</v>
      </c>
      <c r="B247" s="1" t="s">
        <v>275</v>
      </c>
      <c r="C247" s="1" t="s">
        <v>252</v>
      </c>
      <c r="D247" s="1" t="s">
        <v>52</v>
      </c>
      <c r="E247" s="1" t="s">
        <v>261</v>
      </c>
      <c r="H247" s="1" t="s">
        <v>276</v>
      </c>
      <c r="L247" s="1" t="s">
        <v>2739</v>
      </c>
      <c r="N247" s="2"/>
      <c r="R247" s="1">
        <v>276.255</v>
      </c>
      <c r="S247" s="1">
        <v>552.51</v>
      </c>
      <c r="T247" s="1">
        <v>74</v>
      </c>
      <c r="U247" s="1">
        <v>40</v>
      </c>
      <c r="V247" s="1">
        <v>0</v>
      </c>
      <c r="W247" s="1">
        <v>40171507</v>
      </c>
      <c r="X247" s="1" t="s">
        <v>2725</v>
      </c>
    </row>
    <row r="248" spans="1:24">
      <c r="A248" s="10">
        <v>394</v>
      </c>
      <c r="B248" s="1" t="s">
        <v>277</v>
      </c>
      <c r="C248" s="1" t="s">
        <v>278</v>
      </c>
      <c r="D248" s="1" t="s">
        <v>52</v>
      </c>
      <c r="E248" s="1" t="s">
        <v>53</v>
      </c>
      <c r="H248" s="1" t="s">
        <v>256</v>
      </c>
      <c r="L248" s="1" t="s">
        <v>2739</v>
      </c>
      <c r="N248" s="2"/>
      <c r="R248" s="1">
        <v>426.29</v>
      </c>
      <c r="S248" s="1">
        <v>852.58</v>
      </c>
      <c r="T248" s="1">
        <v>0</v>
      </c>
      <c r="U248" s="1">
        <v>0</v>
      </c>
      <c r="V248" s="1">
        <v>2</v>
      </c>
      <c r="W248" s="1">
        <v>52131600</v>
      </c>
      <c r="X248" s="1" t="s">
        <v>2725</v>
      </c>
    </row>
    <row r="249" spans="1:24">
      <c r="A249" s="10">
        <v>396</v>
      </c>
      <c r="B249" s="1" t="s">
        <v>279</v>
      </c>
      <c r="C249" s="1" t="s">
        <v>278</v>
      </c>
      <c r="D249" s="1" t="s">
        <v>52</v>
      </c>
      <c r="E249" s="1" t="s">
        <v>53</v>
      </c>
      <c r="H249" s="1" t="s">
        <v>256</v>
      </c>
      <c r="L249" s="1" t="s">
        <v>2739</v>
      </c>
      <c r="N249" s="2"/>
      <c r="R249" s="1">
        <v>262.87</v>
      </c>
      <c r="S249" s="1">
        <v>525.74</v>
      </c>
      <c r="T249" s="1">
        <v>0</v>
      </c>
      <c r="U249" s="1">
        <v>0</v>
      </c>
      <c r="V249" s="1">
        <v>0</v>
      </c>
      <c r="W249" s="1">
        <v>52131600</v>
      </c>
      <c r="X249" s="1" t="s">
        <v>2725</v>
      </c>
    </row>
    <row r="250" spans="1:24">
      <c r="A250" s="10">
        <v>1014</v>
      </c>
      <c r="B250" s="1" t="s">
        <v>655</v>
      </c>
      <c r="C250" s="1" t="s">
        <v>252</v>
      </c>
      <c r="D250" s="1" t="s">
        <v>52</v>
      </c>
      <c r="E250" s="1" t="s">
        <v>8</v>
      </c>
      <c r="F250" s="18"/>
      <c r="G250" s="1" t="s">
        <v>276</v>
      </c>
      <c r="K250" s="1" t="s">
        <v>324</v>
      </c>
      <c r="L250" s="1" t="s">
        <v>2737</v>
      </c>
      <c r="N250" s="2"/>
      <c r="R250" s="1">
        <v>112.44</v>
      </c>
      <c r="S250" s="1">
        <v>224.88</v>
      </c>
      <c r="T250" s="1">
        <v>35</v>
      </c>
      <c r="U250" s="1">
        <v>2</v>
      </c>
      <c r="V250" s="1">
        <v>0</v>
      </c>
      <c r="W250" s="1">
        <v>52131600</v>
      </c>
      <c r="X250" s="1" t="s">
        <v>2729</v>
      </c>
    </row>
    <row r="251" spans="1:24">
      <c r="A251" s="10">
        <v>1776</v>
      </c>
      <c r="B251" s="1" t="s">
        <v>971</v>
      </c>
      <c r="C251" s="1" t="s">
        <v>961</v>
      </c>
      <c r="D251" s="1" t="s">
        <v>52</v>
      </c>
      <c r="E251" s="1" t="s">
        <v>8</v>
      </c>
      <c r="G251" s="1" t="s">
        <v>256</v>
      </c>
      <c r="K251" s="1" t="s">
        <v>10</v>
      </c>
      <c r="L251" s="1" t="s">
        <v>2737</v>
      </c>
      <c r="N251" s="2"/>
      <c r="R251" s="1">
        <v>789.9</v>
      </c>
      <c r="S251" s="1">
        <v>1579.8</v>
      </c>
      <c r="T251" s="1">
        <v>16</v>
      </c>
      <c r="U251" s="1">
        <v>8</v>
      </c>
      <c r="V251" s="1">
        <v>13</v>
      </c>
      <c r="W251" s="1">
        <v>52131600</v>
      </c>
      <c r="X251" s="1" t="s">
        <v>2729</v>
      </c>
    </row>
    <row r="252" spans="1:24">
      <c r="A252" s="10">
        <v>2234</v>
      </c>
      <c r="B252" s="1" t="s">
        <v>1076</v>
      </c>
      <c r="C252" s="1" t="s">
        <v>458</v>
      </c>
      <c r="D252" s="1" t="s">
        <v>1</v>
      </c>
      <c r="E252" s="1" t="s">
        <v>468</v>
      </c>
      <c r="F252" s="1" t="s">
        <v>463</v>
      </c>
      <c r="L252" s="1" t="s">
        <v>2737</v>
      </c>
      <c r="N252" s="2"/>
      <c r="Q252" s="1" t="s">
        <v>1998</v>
      </c>
      <c r="R252" s="1">
        <v>129.05000000000001</v>
      </c>
      <c r="S252" s="1">
        <v>258.10000000000002</v>
      </c>
      <c r="T252" s="1">
        <v>8</v>
      </c>
      <c r="U252" s="1">
        <v>10</v>
      </c>
      <c r="V252" s="1">
        <v>9</v>
      </c>
      <c r="W252" s="1">
        <v>52131600</v>
      </c>
      <c r="X252" s="1" t="s">
        <v>2729</v>
      </c>
    </row>
    <row r="253" spans="1:24">
      <c r="A253" s="10">
        <v>400</v>
      </c>
      <c r="B253" s="1" t="s">
        <v>2537</v>
      </c>
      <c r="C253" s="1" t="s">
        <v>278</v>
      </c>
      <c r="D253" s="1" t="s">
        <v>1</v>
      </c>
      <c r="E253" s="1" t="s">
        <v>280</v>
      </c>
      <c r="L253" s="1" t="s">
        <v>2729</v>
      </c>
      <c r="N253" s="2">
        <v>10</v>
      </c>
      <c r="P253" s="1" t="s">
        <v>2001</v>
      </c>
      <c r="R253" s="1">
        <v>50</v>
      </c>
      <c r="S253" s="1">
        <v>100</v>
      </c>
      <c r="T253" s="1">
        <v>0</v>
      </c>
      <c r="U253" s="1">
        <v>209</v>
      </c>
      <c r="V253" s="1">
        <v>23</v>
      </c>
      <c r="W253" s="1">
        <v>52131600</v>
      </c>
      <c r="X253" s="1" t="s">
        <v>2729</v>
      </c>
    </row>
    <row r="254" spans="1:24">
      <c r="A254" s="10">
        <v>401</v>
      </c>
      <c r="B254" s="1" t="s">
        <v>2538</v>
      </c>
      <c r="C254" s="1" t="s">
        <v>278</v>
      </c>
      <c r="D254" s="1" t="s">
        <v>1</v>
      </c>
      <c r="E254" s="1" t="s">
        <v>280</v>
      </c>
      <c r="L254" s="1" t="s">
        <v>2729</v>
      </c>
      <c r="N254" s="2">
        <v>10</v>
      </c>
      <c r="P254" s="1" t="s">
        <v>2001</v>
      </c>
      <c r="R254" s="1">
        <v>60</v>
      </c>
      <c r="S254" s="1">
        <v>120</v>
      </c>
      <c r="T254" s="1">
        <v>90</v>
      </c>
      <c r="U254" s="1">
        <v>20</v>
      </c>
      <c r="V254" s="1">
        <v>8</v>
      </c>
      <c r="W254" s="1">
        <v>52131600</v>
      </c>
      <c r="X254" s="1" t="s">
        <v>2729</v>
      </c>
    </row>
    <row r="255" spans="1:24">
      <c r="A255" s="10">
        <v>402</v>
      </c>
      <c r="B255" s="1" t="s">
        <v>2540</v>
      </c>
      <c r="C255" s="1" t="s">
        <v>278</v>
      </c>
      <c r="D255" s="1" t="s">
        <v>1</v>
      </c>
      <c r="E255" s="1" t="s">
        <v>280</v>
      </c>
      <c r="L255" s="1" t="s">
        <v>2729</v>
      </c>
      <c r="N255" s="2">
        <v>10</v>
      </c>
      <c r="P255" s="1" t="s">
        <v>2001</v>
      </c>
      <c r="R255" s="1">
        <v>30</v>
      </c>
      <c r="S255" s="1">
        <v>60</v>
      </c>
      <c r="T255" s="1">
        <v>80</v>
      </c>
      <c r="U255" s="1">
        <v>113</v>
      </c>
      <c r="V255" s="1">
        <v>33</v>
      </c>
      <c r="W255" s="1">
        <v>52131600</v>
      </c>
      <c r="X255" s="1" t="s">
        <v>2729</v>
      </c>
    </row>
    <row r="256" spans="1:24">
      <c r="A256" s="10">
        <v>403</v>
      </c>
      <c r="B256" s="1" t="s">
        <v>2539</v>
      </c>
      <c r="C256" s="1" t="s">
        <v>278</v>
      </c>
      <c r="D256" s="1" t="s">
        <v>1</v>
      </c>
      <c r="E256" s="1" t="s">
        <v>280</v>
      </c>
      <c r="L256" s="1" t="s">
        <v>2729</v>
      </c>
      <c r="N256" s="2">
        <v>10</v>
      </c>
      <c r="P256" s="1" t="s">
        <v>2001</v>
      </c>
      <c r="R256" s="1">
        <v>50</v>
      </c>
      <c r="S256" s="1">
        <v>100</v>
      </c>
      <c r="T256" s="1">
        <v>6</v>
      </c>
      <c r="U256" s="1">
        <v>74</v>
      </c>
      <c r="V256" s="1">
        <v>36</v>
      </c>
      <c r="W256" s="1">
        <v>52131600</v>
      </c>
      <c r="X256" s="1" t="s">
        <v>2729</v>
      </c>
    </row>
    <row r="257" spans="1:24">
      <c r="A257" s="10">
        <v>404</v>
      </c>
      <c r="B257" s="1" t="s">
        <v>2553</v>
      </c>
      <c r="C257" s="1" t="s">
        <v>278</v>
      </c>
      <c r="D257" s="1" t="s">
        <v>1</v>
      </c>
      <c r="E257" s="1" t="s">
        <v>1943</v>
      </c>
      <c r="L257" s="1" t="s">
        <v>2729</v>
      </c>
      <c r="N257" s="2">
        <v>10</v>
      </c>
      <c r="P257" s="1" t="s">
        <v>2001</v>
      </c>
      <c r="R257" s="1">
        <v>87.5</v>
      </c>
      <c r="S257" s="1">
        <v>175</v>
      </c>
      <c r="T257" s="1">
        <v>0</v>
      </c>
      <c r="U257" s="1">
        <v>0</v>
      </c>
      <c r="V257" s="1">
        <v>0</v>
      </c>
      <c r="W257" s="1">
        <v>52131600</v>
      </c>
      <c r="X257" s="1" t="s">
        <v>2729</v>
      </c>
    </row>
    <row r="258" spans="1:24">
      <c r="A258" s="10">
        <v>405</v>
      </c>
      <c r="B258" s="1" t="s">
        <v>2570</v>
      </c>
      <c r="C258" s="1" t="s">
        <v>278</v>
      </c>
      <c r="D258" s="1" t="s">
        <v>1</v>
      </c>
      <c r="E258" s="1" t="s">
        <v>16</v>
      </c>
      <c r="L258" s="1" t="s">
        <v>2729</v>
      </c>
      <c r="N258" s="2">
        <v>10</v>
      </c>
      <c r="P258" s="1" t="s">
        <v>2001</v>
      </c>
      <c r="R258" s="1">
        <v>15</v>
      </c>
      <c r="S258" s="1">
        <v>30</v>
      </c>
      <c r="T258" s="1">
        <v>149</v>
      </c>
      <c r="U258" s="1">
        <v>100</v>
      </c>
      <c r="V258" s="1">
        <v>61</v>
      </c>
      <c r="W258" s="1">
        <v>52131600</v>
      </c>
      <c r="X258" s="1" t="s">
        <v>2729</v>
      </c>
    </row>
    <row r="259" spans="1:24">
      <c r="A259" s="10">
        <v>406</v>
      </c>
      <c r="B259" s="1" t="s">
        <v>281</v>
      </c>
      <c r="C259" s="1" t="s">
        <v>278</v>
      </c>
      <c r="D259" s="1" t="s">
        <v>1</v>
      </c>
      <c r="E259" s="1" t="s">
        <v>8</v>
      </c>
      <c r="L259" s="1" t="s">
        <v>2739</v>
      </c>
      <c r="N259" s="2"/>
      <c r="R259" s="1">
        <v>7.9</v>
      </c>
      <c r="S259" s="1">
        <v>15.8</v>
      </c>
      <c r="T259" s="1">
        <v>170</v>
      </c>
      <c r="U259" s="1">
        <v>271</v>
      </c>
      <c r="V259" s="1">
        <v>190</v>
      </c>
      <c r="W259" s="1">
        <v>52131600</v>
      </c>
      <c r="X259" s="1" t="s">
        <v>2725</v>
      </c>
    </row>
    <row r="260" spans="1:24">
      <c r="A260" s="10">
        <v>407</v>
      </c>
      <c r="B260" s="1" t="s">
        <v>2019</v>
      </c>
      <c r="C260" s="1" t="s">
        <v>278</v>
      </c>
      <c r="D260" s="1" t="s">
        <v>1</v>
      </c>
      <c r="E260" s="1" t="s">
        <v>1594</v>
      </c>
      <c r="G260" s="1" t="s">
        <v>767</v>
      </c>
      <c r="K260" s="1" t="s">
        <v>10</v>
      </c>
      <c r="L260" s="1" t="s">
        <v>2739</v>
      </c>
      <c r="N260" s="2"/>
      <c r="R260" s="1">
        <v>359</v>
      </c>
      <c r="S260" s="1">
        <v>718</v>
      </c>
      <c r="T260" s="1">
        <v>1</v>
      </c>
      <c r="U260" s="1">
        <v>10</v>
      </c>
      <c r="V260" s="1">
        <v>387</v>
      </c>
      <c r="W260" s="1">
        <v>52131600</v>
      </c>
      <c r="X260" s="1" t="s">
        <v>2725</v>
      </c>
    </row>
    <row r="261" spans="1:24">
      <c r="A261" s="10">
        <v>408</v>
      </c>
      <c r="B261" s="1" t="s">
        <v>2619</v>
      </c>
      <c r="C261" s="1" t="s">
        <v>278</v>
      </c>
      <c r="D261" s="1" t="s">
        <v>1</v>
      </c>
      <c r="E261" s="1" t="s">
        <v>273</v>
      </c>
      <c r="L261" s="1" t="s">
        <v>2729</v>
      </c>
      <c r="N261" s="2">
        <v>5</v>
      </c>
      <c r="P261" s="1" t="s">
        <v>2001</v>
      </c>
      <c r="R261" s="1">
        <v>63.9</v>
      </c>
      <c r="S261" s="1">
        <v>127.8</v>
      </c>
      <c r="T261" s="1">
        <v>0</v>
      </c>
      <c r="U261" s="1">
        <v>67</v>
      </c>
      <c r="V261" s="1">
        <v>0</v>
      </c>
      <c r="W261" s="1">
        <v>52131600</v>
      </c>
      <c r="X261" s="1" t="s">
        <v>2729</v>
      </c>
    </row>
    <row r="262" spans="1:24">
      <c r="A262" s="10">
        <v>409</v>
      </c>
      <c r="B262" s="1" t="s">
        <v>2141</v>
      </c>
      <c r="C262" s="1" t="s">
        <v>278</v>
      </c>
      <c r="D262" s="1" t="s">
        <v>1</v>
      </c>
      <c r="E262" s="1" t="s">
        <v>273</v>
      </c>
      <c r="L262" s="1" t="s">
        <v>2729</v>
      </c>
      <c r="N262" s="2">
        <v>5</v>
      </c>
      <c r="P262" s="1" t="s">
        <v>2001</v>
      </c>
      <c r="R262" s="1">
        <v>63.9</v>
      </c>
      <c r="S262" s="1">
        <v>127.8</v>
      </c>
      <c r="T262" s="1">
        <v>0</v>
      </c>
      <c r="U262" s="1">
        <v>595</v>
      </c>
      <c r="V262" s="1">
        <v>155</v>
      </c>
      <c r="W262" s="1">
        <v>52131600</v>
      </c>
      <c r="X262" s="1" t="s">
        <v>2729</v>
      </c>
    </row>
    <row r="263" spans="1:24">
      <c r="A263" s="10">
        <v>410</v>
      </c>
      <c r="B263" s="1" t="s">
        <v>2635</v>
      </c>
      <c r="C263" s="1" t="s">
        <v>278</v>
      </c>
      <c r="D263" s="1" t="s">
        <v>1</v>
      </c>
      <c r="E263" s="1" t="s">
        <v>13</v>
      </c>
      <c r="L263" s="1" t="s">
        <v>2729</v>
      </c>
      <c r="N263" s="2">
        <v>10</v>
      </c>
      <c r="P263" s="1" t="s">
        <v>2001</v>
      </c>
      <c r="R263" s="1">
        <v>9</v>
      </c>
      <c r="S263" s="1">
        <v>18</v>
      </c>
      <c r="T263" s="1">
        <v>78</v>
      </c>
      <c r="U263" s="1">
        <v>59</v>
      </c>
      <c r="V263" s="1">
        <v>0</v>
      </c>
      <c r="W263" s="1">
        <v>52131600</v>
      </c>
      <c r="X263" s="1" t="s">
        <v>2729</v>
      </c>
    </row>
    <row r="264" spans="1:24">
      <c r="A264" s="10">
        <v>1752</v>
      </c>
      <c r="B264" s="1" t="s">
        <v>2592</v>
      </c>
      <c r="C264" s="1" t="s">
        <v>961</v>
      </c>
      <c r="D264" s="1" t="s">
        <v>1</v>
      </c>
      <c r="E264" s="1" t="s">
        <v>468</v>
      </c>
      <c r="L264" s="1" t="s">
        <v>2737</v>
      </c>
      <c r="N264" s="2">
        <v>5</v>
      </c>
      <c r="O264" s="1" t="s">
        <v>23</v>
      </c>
      <c r="R264" s="1">
        <v>205.5</v>
      </c>
      <c r="S264" s="1">
        <v>411</v>
      </c>
      <c r="T264" s="1">
        <v>0</v>
      </c>
      <c r="U264" s="1">
        <v>0</v>
      </c>
      <c r="V264" s="1">
        <v>0</v>
      </c>
      <c r="W264" s="1">
        <v>52131600</v>
      </c>
      <c r="X264" s="1" t="s">
        <v>2729</v>
      </c>
    </row>
    <row r="265" spans="1:24">
      <c r="A265" s="10">
        <v>1637</v>
      </c>
      <c r="B265" s="1" t="s">
        <v>2517</v>
      </c>
      <c r="C265" s="1" t="s">
        <v>290</v>
      </c>
      <c r="D265" s="1" t="s">
        <v>1</v>
      </c>
      <c r="E265" s="1" t="s">
        <v>1591</v>
      </c>
      <c r="L265" s="1" t="s">
        <v>2737</v>
      </c>
      <c r="N265" s="2"/>
      <c r="O265" s="1" t="s">
        <v>23</v>
      </c>
      <c r="R265" s="1">
        <v>20</v>
      </c>
      <c r="S265" s="1">
        <v>40</v>
      </c>
      <c r="T265" s="1">
        <v>58</v>
      </c>
      <c r="U265" s="1">
        <v>130</v>
      </c>
      <c r="V265" s="1">
        <v>0</v>
      </c>
      <c r="W265" s="1">
        <v>52131600</v>
      </c>
      <c r="X265" s="1" t="s">
        <v>2729</v>
      </c>
    </row>
    <row r="266" spans="1:24">
      <c r="A266" s="10">
        <v>1791</v>
      </c>
      <c r="B266" s="1" t="s">
        <v>2518</v>
      </c>
      <c r="C266" s="1" t="s">
        <v>961</v>
      </c>
      <c r="D266" s="1" t="s">
        <v>1</v>
      </c>
      <c r="E266" s="1" t="s">
        <v>468</v>
      </c>
      <c r="F266" s="1" t="s">
        <v>463</v>
      </c>
      <c r="L266" s="1" t="s">
        <v>2737</v>
      </c>
      <c r="N266" s="2"/>
      <c r="O266" s="1" t="s">
        <v>2519</v>
      </c>
      <c r="R266" s="1">
        <v>97</v>
      </c>
      <c r="S266" s="1">
        <v>194</v>
      </c>
      <c r="T266" s="1">
        <v>0</v>
      </c>
      <c r="U266" s="1">
        <v>0</v>
      </c>
      <c r="V266" s="1">
        <v>0</v>
      </c>
      <c r="W266" s="1">
        <v>52131600</v>
      </c>
      <c r="X266" s="1" t="s">
        <v>2729</v>
      </c>
    </row>
    <row r="267" spans="1:24">
      <c r="A267" s="10">
        <v>1573</v>
      </c>
      <c r="B267" s="1" t="s">
        <v>2374</v>
      </c>
      <c r="C267" s="1" t="s">
        <v>252</v>
      </c>
      <c r="D267" s="1" t="s">
        <v>1</v>
      </c>
      <c r="E267" s="1" t="s">
        <v>280</v>
      </c>
      <c r="L267" s="1" t="s">
        <v>2737</v>
      </c>
      <c r="N267" s="2"/>
      <c r="R267" s="1">
        <v>19.95</v>
      </c>
      <c r="S267" s="1">
        <v>39.9</v>
      </c>
      <c r="T267" s="1">
        <v>529</v>
      </c>
      <c r="U267" s="1">
        <v>336</v>
      </c>
      <c r="V267" s="1">
        <v>77</v>
      </c>
      <c r="W267" s="1">
        <v>52131600</v>
      </c>
      <c r="X267" s="1" t="s">
        <v>2729</v>
      </c>
    </row>
    <row r="268" spans="1:24">
      <c r="A268" s="10">
        <v>1574</v>
      </c>
      <c r="B268" s="8" t="s">
        <v>2376</v>
      </c>
      <c r="C268" s="1" t="s">
        <v>252</v>
      </c>
      <c r="D268" s="1" t="s">
        <v>1</v>
      </c>
      <c r="E268" s="1" t="s">
        <v>280</v>
      </c>
      <c r="L268" s="1" t="s">
        <v>2737</v>
      </c>
      <c r="N268" s="2"/>
      <c r="R268" s="1">
        <v>16</v>
      </c>
      <c r="S268" s="1">
        <v>32</v>
      </c>
      <c r="T268" s="1">
        <v>23</v>
      </c>
      <c r="U268" s="1">
        <v>13</v>
      </c>
      <c r="V268" s="1">
        <v>1</v>
      </c>
      <c r="W268" s="1">
        <v>52131600</v>
      </c>
      <c r="X268" s="1" t="s">
        <v>2729</v>
      </c>
    </row>
    <row r="269" spans="1:24">
      <c r="A269" s="10">
        <v>434</v>
      </c>
      <c r="B269" s="1" t="s">
        <v>2377</v>
      </c>
      <c r="C269" s="1" t="s">
        <v>290</v>
      </c>
      <c r="D269" s="1" t="s">
        <v>1</v>
      </c>
      <c r="E269" s="1" t="s">
        <v>280</v>
      </c>
      <c r="L269" s="1" t="s">
        <v>2737</v>
      </c>
      <c r="N269" s="2"/>
      <c r="O269" s="1" t="s">
        <v>31</v>
      </c>
      <c r="R269" s="1">
        <v>95.92</v>
      </c>
      <c r="S269" s="1">
        <v>191.84</v>
      </c>
      <c r="T269" s="1">
        <v>0</v>
      </c>
      <c r="U269" s="1">
        <v>0</v>
      </c>
      <c r="V269" s="1">
        <v>0</v>
      </c>
      <c r="W269" s="1">
        <v>52131600</v>
      </c>
      <c r="X269" s="1" t="s">
        <v>2729</v>
      </c>
    </row>
    <row r="270" spans="1:24">
      <c r="A270" s="10">
        <v>436</v>
      </c>
      <c r="B270" s="1" t="s">
        <v>2378</v>
      </c>
      <c r="C270" s="1" t="s">
        <v>290</v>
      </c>
      <c r="D270" s="1" t="s">
        <v>1</v>
      </c>
      <c r="E270" s="1" t="s">
        <v>280</v>
      </c>
      <c r="L270" s="1" t="s">
        <v>2737</v>
      </c>
      <c r="N270" s="2"/>
      <c r="R270" s="1">
        <v>95.92</v>
      </c>
      <c r="S270" s="1">
        <v>191.84</v>
      </c>
      <c r="T270" s="1">
        <v>0</v>
      </c>
      <c r="U270" s="1">
        <v>194</v>
      </c>
      <c r="V270" s="1">
        <v>0</v>
      </c>
      <c r="W270" s="1">
        <v>52131600</v>
      </c>
      <c r="X270" s="1" t="s">
        <v>2729</v>
      </c>
    </row>
    <row r="271" spans="1:24">
      <c r="A271" s="10">
        <v>435</v>
      </c>
      <c r="B271" s="1" t="s">
        <v>2379</v>
      </c>
      <c r="C271" s="1" t="s">
        <v>290</v>
      </c>
      <c r="D271" s="1" t="s">
        <v>1</v>
      </c>
      <c r="E271" s="1" t="s">
        <v>280</v>
      </c>
      <c r="L271" s="1" t="s">
        <v>2737</v>
      </c>
      <c r="N271" s="2"/>
      <c r="O271" s="1" t="s">
        <v>31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52131600</v>
      </c>
      <c r="X271" s="1" t="s">
        <v>2729</v>
      </c>
    </row>
    <row r="272" spans="1:24">
      <c r="A272" s="10">
        <v>433</v>
      </c>
      <c r="B272" s="1" t="s">
        <v>2380</v>
      </c>
      <c r="C272" s="1" t="s">
        <v>290</v>
      </c>
      <c r="D272" s="1" t="s">
        <v>1</v>
      </c>
      <c r="E272" s="1" t="s">
        <v>280</v>
      </c>
      <c r="L272" s="1" t="s">
        <v>2737</v>
      </c>
      <c r="N272" s="2"/>
      <c r="R272" s="1">
        <v>66.644999999999996</v>
      </c>
      <c r="S272" s="1">
        <v>133.29</v>
      </c>
      <c r="T272" s="1">
        <v>2</v>
      </c>
      <c r="U272" s="1">
        <v>0</v>
      </c>
      <c r="V272" s="1">
        <v>0</v>
      </c>
      <c r="W272" s="1">
        <v>52131600</v>
      </c>
      <c r="X272" s="1" t="s">
        <v>2729</v>
      </c>
    </row>
    <row r="273" spans="1:24">
      <c r="A273" s="10">
        <v>1203</v>
      </c>
      <c r="B273" s="1" t="s">
        <v>2381</v>
      </c>
      <c r="C273" s="1" t="s">
        <v>290</v>
      </c>
      <c r="D273" s="1" t="s">
        <v>1</v>
      </c>
      <c r="E273" s="1" t="s">
        <v>280</v>
      </c>
      <c r="L273" s="1" t="s">
        <v>2737</v>
      </c>
      <c r="N273" s="2"/>
      <c r="R273" s="1">
        <v>61.564999999999998</v>
      </c>
      <c r="S273" s="1">
        <v>123.13</v>
      </c>
      <c r="T273" s="1">
        <v>229</v>
      </c>
      <c r="U273" s="1">
        <v>329</v>
      </c>
      <c r="V273" s="1">
        <v>291</v>
      </c>
      <c r="W273" s="1">
        <v>52131600</v>
      </c>
      <c r="X273" s="1" t="s">
        <v>2729</v>
      </c>
    </row>
    <row r="274" spans="1:24">
      <c r="A274" s="10">
        <v>1476</v>
      </c>
      <c r="B274" s="1" t="s">
        <v>2383</v>
      </c>
      <c r="C274" s="1" t="s">
        <v>290</v>
      </c>
      <c r="D274" s="1" t="s">
        <v>1</v>
      </c>
      <c r="E274" s="1" t="s">
        <v>280</v>
      </c>
      <c r="L274" s="1" t="s">
        <v>2737</v>
      </c>
      <c r="N274" s="2"/>
      <c r="R274" s="1">
        <v>88</v>
      </c>
      <c r="S274" s="1">
        <v>176</v>
      </c>
      <c r="T274" s="1">
        <v>0</v>
      </c>
      <c r="U274" s="1">
        <v>0</v>
      </c>
      <c r="V274" s="1">
        <v>0</v>
      </c>
      <c r="W274" s="1">
        <v>52131600</v>
      </c>
      <c r="X274" s="1" t="s">
        <v>2729</v>
      </c>
    </row>
    <row r="275" spans="1:24">
      <c r="A275" s="10">
        <v>1160</v>
      </c>
      <c r="B275" s="1" t="s">
        <v>2384</v>
      </c>
      <c r="C275" s="1" t="s">
        <v>458</v>
      </c>
      <c r="D275" s="1" t="s">
        <v>1</v>
      </c>
      <c r="E275" s="1" t="s">
        <v>468</v>
      </c>
      <c r="F275" s="1" t="s">
        <v>540</v>
      </c>
      <c r="L275" s="1" t="s">
        <v>2737</v>
      </c>
      <c r="N275" s="2"/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52131600</v>
      </c>
      <c r="X275" s="1" t="s">
        <v>2729</v>
      </c>
    </row>
    <row r="276" spans="1:24">
      <c r="A276" s="10">
        <v>808</v>
      </c>
      <c r="B276" s="1" t="s">
        <v>2385</v>
      </c>
      <c r="C276" s="1" t="s">
        <v>290</v>
      </c>
      <c r="D276" s="1" t="s">
        <v>1</v>
      </c>
      <c r="E276" s="1" t="s">
        <v>280</v>
      </c>
      <c r="K276" s="1" t="s">
        <v>10</v>
      </c>
      <c r="L276" s="1" t="s">
        <v>2737</v>
      </c>
      <c r="N276" s="2"/>
      <c r="O276" s="1" t="s">
        <v>31</v>
      </c>
      <c r="R276" s="1">
        <v>9.8000000000000007</v>
      </c>
      <c r="S276" s="1">
        <v>19.600000000000001</v>
      </c>
      <c r="T276" s="1">
        <v>101</v>
      </c>
      <c r="U276" s="1">
        <v>0</v>
      </c>
      <c r="V276" s="1">
        <v>100</v>
      </c>
      <c r="W276" s="1">
        <v>52131600</v>
      </c>
      <c r="X276" s="1" t="s">
        <v>2729</v>
      </c>
    </row>
    <row r="277" spans="1:24">
      <c r="A277" s="10">
        <v>1648</v>
      </c>
      <c r="B277" s="1" t="s">
        <v>2387</v>
      </c>
      <c r="C277" s="1" t="s">
        <v>290</v>
      </c>
      <c r="D277" s="1" t="s">
        <v>1</v>
      </c>
      <c r="E277" s="1" t="s">
        <v>280</v>
      </c>
      <c r="K277" s="1" t="s">
        <v>115</v>
      </c>
      <c r="L277" s="1" t="s">
        <v>2737</v>
      </c>
      <c r="N277" s="2"/>
      <c r="O277" s="1" t="s">
        <v>31</v>
      </c>
      <c r="R277" s="1">
        <v>9.8000000000000007</v>
      </c>
      <c r="S277" s="1">
        <v>19.600000000000001</v>
      </c>
      <c r="T277" s="1">
        <v>0</v>
      </c>
      <c r="U277" s="1">
        <v>0</v>
      </c>
      <c r="V277" s="1">
        <v>0</v>
      </c>
      <c r="W277" s="1">
        <v>52131600</v>
      </c>
      <c r="X277" s="1" t="s">
        <v>2729</v>
      </c>
    </row>
    <row r="278" spans="1:24">
      <c r="A278" s="10">
        <v>1647</v>
      </c>
      <c r="B278" s="1" t="s">
        <v>2388</v>
      </c>
      <c r="C278" s="1" t="s">
        <v>290</v>
      </c>
      <c r="D278" s="1" t="s">
        <v>1</v>
      </c>
      <c r="E278" s="1" t="s">
        <v>280</v>
      </c>
      <c r="L278" s="1" t="s">
        <v>2737</v>
      </c>
      <c r="N278" s="2"/>
      <c r="O278" s="1" t="s">
        <v>31</v>
      </c>
      <c r="R278" s="1">
        <v>9.8000000000000007</v>
      </c>
      <c r="S278" s="1">
        <v>19.600000000000001</v>
      </c>
      <c r="T278" s="1">
        <v>0</v>
      </c>
      <c r="U278" s="1">
        <v>0</v>
      </c>
      <c r="V278" s="1">
        <v>0</v>
      </c>
      <c r="W278" s="1">
        <v>52131600</v>
      </c>
      <c r="X278" s="1" t="s">
        <v>2729</v>
      </c>
    </row>
    <row r="279" spans="1:24">
      <c r="A279" s="10">
        <v>1735</v>
      </c>
      <c r="B279" s="1" t="s">
        <v>2390</v>
      </c>
      <c r="C279" s="1" t="s">
        <v>290</v>
      </c>
      <c r="D279" s="1" t="s">
        <v>1</v>
      </c>
      <c r="E279" s="1" t="s">
        <v>280</v>
      </c>
      <c r="K279" s="1" t="s">
        <v>959</v>
      </c>
      <c r="L279" s="1" t="s">
        <v>2737</v>
      </c>
      <c r="N279" s="2"/>
      <c r="Q279" s="1" t="s">
        <v>1998</v>
      </c>
      <c r="R279" s="1">
        <v>20.93</v>
      </c>
      <c r="S279" s="1">
        <v>41.86</v>
      </c>
      <c r="T279" s="1">
        <v>0</v>
      </c>
      <c r="U279" s="1">
        <v>9</v>
      </c>
      <c r="V279" s="1">
        <v>7</v>
      </c>
      <c r="W279" s="1">
        <v>52131600</v>
      </c>
      <c r="X279" s="1" t="s">
        <v>2729</v>
      </c>
    </row>
    <row r="280" spans="1:24">
      <c r="A280" s="10">
        <v>841</v>
      </c>
      <c r="B280" s="1" t="s">
        <v>2391</v>
      </c>
      <c r="C280" s="1" t="s">
        <v>290</v>
      </c>
      <c r="D280" s="1" t="s">
        <v>1</v>
      </c>
      <c r="E280" s="1" t="s">
        <v>280</v>
      </c>
      <c r="L280" s="1" t="s">
        <v>2737</v>
      </c>
      <c r="N280" s="2"/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52131600</v>
      </c>
      <c r="X280" s="1" t="s">
        <v>2729</v>
      </c>
    </row>
    <row r="281" spans="1:24">
      <c r="A281" s="10">
        <v>516</v>
      </c>
      <c r="B281" s="1" t="s">
        <v>2228</v>
      </c>
      <c r="C281" s="1" t="s">
        <v>260</v>
      </c>
      <c r="D281" s="1" t="s">
        <v>1</v>
      </c>
      <c r="E281" s="1" t="s">
        <v>1596</v>
      </c>
      <c r="L281" s="1" t="s">
        <v>2737</v>
      </c>
      <c r="M281" s="1" t="s">
        <v>1579</v>
      </c>
      <c r="N281" s="2"/>
      <c r="R281" s="1">
        <v>30</v>
      </c>
      <c r="S281" s="1">
        <v>60</v>
      </c>
      <c r="T281" s="1">
        <v>66</v>
      </c>
      <c r="U281" s="1">
        <v>0</v>
      </c>
      <c r="V281" s="1">
        <v>17</v>
      </c>
      <c r="W281" s="1">
        <v>52131600</v>
      </c>
      <c r="X281" s="1" t="s">
        <v>2729</v>
      </c>
    </row>
    <row r="282" spans="1:24">
      <c r="A282" s="10">
        <v>1224</v>
      </c>
      <c r="B282" s="1" t="s">
        <v>2392</v>
      </c>
      <c r="C282" s="1" t="s">
        <v>252</v>
      </c>
      <c r="D282" s="1" t="s">
        <v>52</v>
      </c>
      <c r="E282" s="1" t="s">
        <v>748</v>
      </c>
      <c r="F282" s="18"/>
      <c r="H282" s="1" t="s">
        <v>256</v>
      </c>
      <c r="K282" s="1" t="s">
        <v>115</v>
      </c>
      <c r="L282" s="1" t="s">
        <v>2737</v>
      </c>
      <c r="N282" s="2"/>
      <c r="R282" s="1">
        <v>468.87</v>
      </c>
      <c r="S282" s="1">
        <v>937.74</v>
      </c>
      <c r="T282" s="1">
        <v>0</v>
      </c>
      <c r="U282" s="1">
        <v>0</v>
      </c>
      <c r="V282" s="1">
        <v>0</v>
      </c>
      <c r="W282" s="1">
        <v>52131600</v>
      </c>
      <c r="X282" s="1" t="s">
        <v>2729</v>
      </c>
    </row>
    <row r="283" spans="1:24">
      <c r="A283" s="10">
        <v>430</v>
      </c>
      <c r="B283" s="1" t="s">
        <v>282</v>
      </c>
      <c r="C283" s="1" t="s">
        <v>290</v>
      </c>
      <c r="D283" s="1" t="s">
        <v>1</v>
      </c>
      <c r="E283" s="1" t="s">
        <v>283</v>
      </c>
      <c r="K283" s="1" t="s">
        <v>1919</v>
      </c>
      <c r="L283" s="1" t="s">
        <v>2739</v>
      </c>
      <c r="N283" s="2"/>
      <c r="R283" s="1">
        <v>92.02</v>
      </c>
      <c r="S283" s="1">
        <v>184.04</v>
      </c>
      <c r="T283" s="1">
        <v>30</v>
      </c>
      <c r="U283" s="1">
        <v>297</v>
      </c>
      <c r="V283" s="1">
        <v>68</v>
      </c>
      <c r="W283" s="1">
        <v>52131600</v>
      </c>
      <c r="X283" s="1" t="s">
        <v>2725</v>
      </c>
    </row>
    <row r="284" spans="1:24">
      <c r="A284" s="10">
        <v>431</v>
      </c>
      <c r="B284" s="1" t="s">
        <v>284</v>
      </c>
      <c r="C284" s="1" t="s">
        <v>290</v>
      </c>
      <c r="D284" s="1" t="s">
        <v>1</v>
      </c>
      <c r="E284" s="1" t="s">
        <v>283</v>
      </c>
      <c r="K284" s="1" t="s">
        <v>1920</v>
      </c>
      <c r="L284" s="1" t="s">
        <v>2739</v>
      </c>
      <c r="N284" s="2"/>
      <c r="R284" s="1">
        <v>92.02</v>
      </c>
      <c r="S284" s="1">
        <v>184.04</v>
      </c>
      <c r="T284" s="1">
        <v>17</v>
      </c>
      <c r="U284" s="1">
        <v>51</v>
      </c>
      <c r="V284" s="1">
        <v>48</v>
      </c>
      <c r="W284" s="1">
        <v>52131600</v>
      </c>
      <c r="X284" s="1" t="s">
        <v>2725</v>
      </c>
    </row>
    <row r="285" spans="1:24">
      <c r="A285" s="10">
        <v>432</v>
      </c>
      <c r="B285" s="1" t="s">
        <v>2372</v>
      </c>
      <c r="C285" s="1" t="s">
        <v>290</v>
      </c>
      <c r="D285" s="1" t="s">
        <v>1</v>
      </c>
      <c r="E285" s="1" t="s">
        <v>1591</v>
      </c>
      <c r="L285" s="1" t="s">
        <v>2738</v>
      </c>
      <c r="N285" s="2"/>
      <c r="R285" s="1">
        <v>10</v>
      </c>
      <c r="S285" s="1">
        <v>20</v>
      </c>
      <c r="T285" s="1">
        <v>291</v>
      </c>
      <c r="U285" s="1">
        <v>505</v>
      </c>
      <c r="V285" s="1">
        <v>490</v>
      </c>
      <c r="W285" s="1">
        <v>52131600</v>
      </c>
      <c r="X285" s="1" t="s">
        <v>2731</v>
      </c>
    </row>
    <row r="286" spans="1:24">
      <c r="A286" s="10">
        <v>40</v>
      </c>
      <c r="B286" s="1" t="s">
        <v>2394</v>
      </c>
      <c r="C286" s="1" t="s">
        <v>0</v>
      </c>
      <c r="D286" s="1" t="s">
        <v>1</v>
      </c>
      <c r="E286" s="1" t="s">
        <v>525</v>
      </c>
      <c r="K286" s="1" t="s">
        <v>17</v>
      </c>
      <c r="L286" s="1" t="s">
        <v>2737</v>
      </c>
      <c r="M286" s="1" t="s">
        <v>1574</v>
      </c>
      <c r="N286" s="2"/>
      <c r="R286" s="1">
        <v>7.76</v>
      </c>
      <c r="S286" s="1">
        <v>15.52</v>
      </c>
      <c r="T286" s="1">
        <v>9</v>
      </c>
      <c r="U286" s="1">
        <v>24</v>
      </c>
      <c r="V286" s="1">
        <v>639</v>
      </c>
      <c r="W286" s="1">
        <v>52131600</v>
      </c>
      <c r="X286" s="1" t="s">
        <v>2729</v>
      </c>
    </row>
    <row r="287" spans="1:24">
      <c r="A287" s="10">
        <v>48</v>
      </c>
      <c r="B287" s="1" t="s">
        <v>2395</v>
      </c>
      <c r="C287" s="1" t="s">
        <v>0</v>
      </c>
      <c r="D287" s="1" t="s">
        <v>1</v>
      </c>
      <c r="E287" s="1" t="s">
        <v>525</v>
      </c>
      <c r="K287" s="1" t="s">
        <v>45</v>
      </c>
      <c r="L287" s="1" t="s">
        <v>2737</v>
      </c>
      <c r="M287" s="1" t="s">
        <v>1574</v>
      </c>
      <c r="N287" s="2"/>
      <c r="R287" s="1">
        <v>7.45</v>
      </c>
      <c r="S287" s="1">
        <v>14.9</v>
      </c>
      <c r="T287" s="1">
        <v>638</v>
      </c>
      <c r="U287" s="1">
        <v>4998</v>
      </c>
      <c r="V287" s="1">
        <v>0</v>
      </c>
      <c r="W287" s="1">
        <v>52131600</v>
      </c>
      <c r="X287" s="1" t="s">
        <v>2729</v>
      </c>
    </row>
    <row r="288" spans="1:24">
      <c r="A288" s="10">
        <v>1111</v>
      </c>
      <c r="B288" s="1" t="s">
        <v>2397</v>
      </c>
      <c r="C288" s="1" t="s">
        <v>0</v>
      </c>
      <c r="D288" s="1" t="s">
        <v>1</v>
      </c>
      <c r="E288" s="1" t="s">
        <v>525</v>
      </c>
      <c r="K288" s="1" t="s">
        <v>34</v>
      </c>
      <c r="L288" s="1" t="s">
        <v>2737</v>
      </c>
      <c r="N288" s="2"/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52131600</v>
      </c>
      <c r="X288" s="1" t="s">
        <v>2729</v>
      </c>
    </row>
    <row r="289" spans="1:24">
      <c r="A289" s="10">
        <v>1664</v>
      </c>
      <c r="B289" s="1" t="s">
        <v>2399</v>
      </c>
      <c r="C289" s="1" t="s">
        <v>290</v>
      </c>
      <c r="D289" s="1" t="s">
        <v>1</v>
      </c>
      <c r="E289" s="1" t="s">
        <v>304</v>
      </c>
      <c r="L289" s="1" t="s">
        <v>2737</v>
      </c>
      <c r="N289" s="2"/>
      <c r="R289" s="1">
        <v>15.9</v>
      </c>
      <c r="S289" s="1">
        <v>31.8</v>
      </c>
      <c r="T289" s="1">
        <v>0</v>
      </c>
      <c r="U289" s="1">
        <v>0</v>
      </c>
      <c r="V289" s="1">
        <v>0</v>
      </c>
      <c r="W289" s="1">
        <v>52131600</v>
      </c>
      <c r="X289" s="1" t="s">
        <v>2729</v>
      </c>
    </row>
    <row r="290" spans="1:24">
      <c r="A290" s="10">
        <v>437</v>
      </c>
      <c r="B290" s="1" t="s">
        <v>285</v>
      </c>
      <c r="C290" s="1" t="s">
        <v>290</v>
      </c>
      <c r="D290" s="1" t="s">
        <v>1</v>
      </c>
      <c r="E290" s="1" t="s">
        <v>283</v>
      </c>
      <c r="K290" s="1" t="s">
        <v>1928</v>
      </c>
      <c r="L290" s="1" t="s">
        <v>2739</v>
      </c>
      <c r="N290" s="2"/>
      <c r="O290" s="1" t="s">
        <v>1929</v>
      </c>
      <c r="R290" s="1">
        <v>36.81</v>
      </c>
      <c r="S290" s="1">
        <v>73.62</v>
      </c>
      <c r="T290" s="1">
        <v>0</v>
      </c>
      <c r="U290" s="1">
        <v>85</v>
      </c>
      <c r="V290" s="1">
        <v>49</v>
      </c>
      <c r="W290" s="1">
        <v>52131600</v>
      </c>
      <c r="X290" s="1" t="s">
        <v>2725</v>
      </c>
    </row>
    <row r="291" spans="1:24">
      <c r="A291" s="10">
        <v>438</v>
      </c>
      <c r="B291" s="1" t="s">
        <v>286</v>
      </c>
      <c r="C291" s="1" t="s">
        <v>290</v>
      </c>
      <c r="D291" s="1" t="s">
        <v>1</v>
      </c>
      <c r="E291" s="1" t="s">
        <v>283</v>
      </c>
      <c r="K291" s="1" t="s">
        <v>1928</v>
      </c>
      <c r="L291" s="1" t="s">
        <v>2739</v>
      </c>
      <c r="N291" s="2"/>
      <c r="O291" s="1" t="s">
        <v>1930</v>
      </c>
      <c r="R291" s="1">
        <v>45.27</v>
      </c>
      <c r="S291" s="1">
        <v>90.54</v>
      </c>
      <c r="T291" s="1">
        <v>0</v>
      </c>
      <c r="U291" s="1">
        <v>0</v>
      </c>
      <c r="V291" s="1">
        <v>0</v>
      </c>
      <c r="W291" s="1">
        <v>52131600</v>
      </c>
      <c r="X291" s="1" t="s">
        <v>2725</v>
      </c>
    </row>
    <row r="292" spans="1:24">
      <c r="A292" s="10">
        <v>439</v>
      </c>
      <c r="B292" s="1" t="s">
        <v>287</v>
      </c>
      <c r="C292" s="18" t="s">
        <v>252</v>
      </c>
      <c r="D292" s="1" t="s">
        <v>1</v>
      </c>
      <c r="E292" s="1" t="s">
        <v>1865</v>
      </c>
      <c r="L292" s="1" t="s">
        <v>2740</v>
      </c>
      <c r="N292" s="2"/>
      <c r="R292" s="1">
        <v>1.175</v>
      </c>
      <c r="S292" s="1">
        <v>2.35</v>
      </c>
      <c r="T292" s="1">
        <v>3856.5</v>
      </c>
      <c r="U292" s="1">
        <v>14387.11</v>
      </c>
      <c r="V292" s="1">
        <v>2310.89</v>
      </c>
      <c r="W292" s="1">
        <v>52131600</v>
      </c>
      <c r="X292" s="1" t="s">
        <v>2735</v>
      </c>
    </row>
    <row r="293" spans="1:24">
      <c r="A293" s="10">
        <v>440</v>
      </c>
      <c r="B293" s="1" t="s">
        <v>289</v>
      </c>
      <c r="C293" s="1" t="s">
        <v>290</v>
      </c>
      <c r="D293" s="1" t="s">
        <v>1</v>
      </c>
      <c r="E293" s="1" t="s">
        <v>288</v>
      </c>
      <c r="L293" s="1" t="s">
        <v>2740</v>
      </c>
      <c r="N293" s="2"/>
      <c r="R293" s="1">
        <v>0.62</v>
      </c>
      <c r="S293" s="1">
        <v>1.24</v>
      </c>
      <c r="T293" s="1">
        <v>1134</v>
      </c>
      <c r="U293" s="1">
        <v>12809</v>
      </c>
      <c r="V293" s="1">
        <v>1385</v>
      </c>
      <c r="W293" s="1">
        <v>52131600</v>
      </c>
      <c r="X293" s="1" t="s">
        <v>2735</v>
      </c>
    </row>
    <row r="294" spans="1:24">
      <c r="A294" s="10">
        <v>441</v>
      </c>
      <c r="B294" s="1" t="s">
        <v>2160</v>
      </c>
      <c r="C294" s="1" t="s">
        <v>290</v>
      </c>
      <c r="D294" s="1" t="s">
        <v>1</v>
      </c>
      <c r="E294" s="1" t="s">
        <v>1589</v>
      </c>
      <c r="F294" s="1" t="s">
        <v>1592</v>
      </c>
      <c r="H294" s="1" t="s">
        <v>276</v>
      </c>
      <c r="K294" s="1" t="s">
        <v>10</v>
      </c>
      <c r="L294" s="1" t="s">
        <v>2729</v>
      </c>
      <c r="N294" s="2">
        <v>10</v>
      </c>
      <c r="P294" s="1" t="s">
        <v>2001</v>
      </c>
      <c r="R294" s="1">
        <v>5</v>
      </c>
      <c r="S294" s="1">
        <v>10</v>
      </c>
      <c r="T294" s="1">
        <v>74</v>
      </c>
      <c r="U294" s="1">
        <v>32</v>
      </c>
      <c r="V294" s="1">
        <v>181</v>
      </c>
      <c r="W294" s="1">
        <v>52131600</v>
      </c>
      <c r="X294" s="1" t="s">
        <v>2729</v>
      </c>
    </row>
    <row r="295" spans="1:24">
      <c r="A295" s="10">
        <v>442</v>
      </c>
      <c r="B295" s="1" t="s">
        <v>2162</v>
      </c>
      <c r="C295" s="1" t="s">
        <v>290</v>
      </c>
      <c r="D295" s="1" t="s">
        <v>1</v>
      </c>
      <c r="E295" s="1" t="s">
        <v>1589</v>
      </c>
      <c r="F295" s="1" t="s">
        <v>1592</v>
      </c>
      <c r="H295" s="1" t="s">
        <v>276</v>
      </c>
      <c r="K295" s="1" t="s">
        <v>17</v>
      </c>
      <c r="L295" s="1" t="s">
        <v>2729</v>
      </c>
      <c r="N295" s="2">
        <v>10</v>
      </c>
      <c r="P295" s="1" t="s">
        <v>2001</v>
      </c>
      <c r="R295" s="1">
        <v>5</v>
      </c>
      <c r="S295" s="1">
        <v>10</v>
      </c>
      <c r="T295" s="1">
        <v>131</v>
      </c>
      <c r="U295" s="1">
        <v>344</v>
      </c>
      <c r="V295" s="1">
        <v>136</v>
      </c>
      <c r="W295" s="1">
        <v>52131600</v>
      </c>
      <c r="X295" s="1" t="s">
        <v>2729</v>
      </c>
    </row>
    <row r="296" spans="1:24">
      <c r="A296" s="10">
        <v>443</v>
      </c>
      <c r="B296" s="1" t="s">
        <v>2163</v>
      </c>
      <c r="C296" s="1" t="s">
        <v>290</v>
      </c>
      <c r="D296" s="1" t="s">
        <v>1</v>
      </c>
      <c r="E296" s="1" t="s">
        <v>1589</v>
      </c>
      <c r="F296" s="1" t="s">
        <v>1592</v>
      </c>
      <c r="H296" s="1" t="s">
        <v>276</v>
      </c>
      <c r="K296" s="1" t="s">
        <v>34</v>
      </c>
      <c r="L296" s="1" t="s">
        <v>2729</v>
      </c>
      <c r="N296" s="2">
        <v>10</v>
      </c>
      <c r="P296" s="1" t="s">
        <v>2001</v>
      </c>
      <c r="R296" s="1">
        <v>5</v>
      </c>
      <c r="S296" s="1">
        <v>10</v>
      </c>
      <c r="T296" s="1">
        <v>24</v>
      </c>
      <c r="U296" s="1">
        <v>897</v>
      </c>
      <c r="V296" s="1">
        <v>172</v>
      </c>
      <c r="W296" s="1">
        <v>52131600</v>
      </c>
      <c r="X296" s="1" t="s">
        <v>2729</v>
      </c>
    </row>
    <row r="297" spans="1:24">
      <c r="A297" s="10">
        <v>444</v>
      </c>
      <c r="B297" s="1" t="s">
        <v>291</v>
      </c>
      <c r="C297" s="1" t="s">
        <v>290</v>
      </c>
      <c r="D297" s="1" t="s">
        <v>1</v>
      </c>
      <c r="E297" s="1" t="s">
        <v>273</v>
      </c>
      <c r="L297" s="1" t="s">
        <v>2729</v>
      </c>
      <c r="N297" s="2">
        <v>10</v>
      </c>
      <c r="P297" s="1" t="s">
        <v>2001</v>
      </c>
      <c r="Q297" s="1" t="s">
        <v>1998</v>
      </c>
      <c r="R297" s="1">
        <v>5</v>
      </c>
      <c r="S297" s="1">
        <v>10</v>
      </c>
      <c r="T297" s="1">
        <v>199</v>
      </c>
      <c r="U297" s="1">
        <v>201</v>
      </c>
      <c r="V297" s="1">
        <v>212</v>
      </c>
      <c r="W297" s="1">
        <v>52131600</v>
      </c>
      <c r="X297" s="1" t="s">
        <v>2729</v>
      </c>
    </row>
    <row r="298" spans="1:24">
      <c r="A298" s="10">
        <v>445</v>
      </c>
      <c r="B298" s="1" t="s">
        <v>292</v>
      </c>
      <c r="C298" s="1" t="s">
        <v>290</v>
      </c>
      <c r="D298" s="1" t="s">
        <v>1</v>
      </c>
      <c r="E298" s="1" t="s">
        <v>273</v>
      </c>
      <c r="L298" s="1" t="s">
        <v>2729</v>
      </c>
      <c r="N298" s="2">
        <v>10</v>
      </c>
      <c r="P298" s="1" t="s">
        <v>2001</v>
      </c>
      <c r="Q298" s="1" t="s">
        <v>1998</v>
      </c>
      <c r="R298" s="1">
        <v>5</v>
      </c>
      <c r="S298" s="1">
        <v>10</v>
      </c>
      <c r="T298" s="1">
        <v>338.9</v>
      </c>
      <c r="U298" s="1">
        <v>255</v>
      </c>
      <c r="V298" s="1">
        <v>140</v>
      </c>
      <c r="W298" s="1">
        <v>52131600</v>
      </c>
      <c r="X298" s="1" t="s">
        <v>2729</v>
      </c>
    </row>
    <row r="299" spans="1:24">
      <c r="A299" s="10">
        <v>446</v>
      </c>
      <c r="B299" s="1" t="s">
        <v>293</v>
      </c>
      <c r="C299" s="1" t="s">
        <v>290</v>
      </c>
      <c r="D299" s="1" t="s">
        <v>1</v>
      </c>
      <c r="E299" s="1" t="s">
        <v>273</v>
      </c>
      <c r="K299" s="1" t="s">
        <v>115</v>
      </c>
      <c r="L299" s="1" t="s">
        <v>2729</v>
      </c>
      <c r="N299" s="2">
        <v>10</v>
      </c>
      <c r="P299" s="1" t="s">
        <v>2001</v>
      </c>
      <c r="Q299" s="1" t="s">
        <v>1998</v>
      </c>
      <c r="R299" s="1">
        <v>5</v>
      </c>
      <c r="S299" s="1">
        <v>10</v>
      </c>
      <c r="T299" s="1">
        <v>161</v>
      </c>
      <c r="U299" s="1">
        <v>347</v>
      </c>
      <c r="V299" s="1">
        <v>118</v>
      </c>
      <c r="W299" s="1">
        <v>52131600</v>
      </c>
      <c r="X299" s="1" t="s">
        <v>2729</v>
      </c>
    </row>
    <row r="300" spans="1:24">
      <c r="A300" s="10">
        <v>447</v>
      </c>
      <c r="B300" s="1" t="s">
        <v>294</v>
      </c>
      <c r="C300" s="1" t="s">
        <v>290</v>
      </c>
      <c r="D300" s="1" t="s">
        <v>1</v>
      </c>
      <c r="E300" s="1" t="s">
        <v>273</v>
      </c>
      <c r="L300" s="1" t="s">
        <v>2729</v>
      </c>
      <c r="N300" s="2">
        <v>10</v>
      </c>
      <c r="P300" s="1" t="s">
        <v>2001</v>
      </c>
      <c r="Q300" s="1" t="s">
        <v>1998</v>
      </c>
      <c r="R300" s="1">
        <v>5</v>
      </c>
      <c r="S300" s="1">
        <v>10</v>
      </c>
      <c r="T300" s="1">
        <v>682</v>
      </c>
      <c r="U300" s="1">
        <v>484</v>
      </c>
      <c r="V300" s="1">
        <v>197</v>
      </c>
      <c r="W300" s="1">
        <v>52131600</v>
      </c>
      <c r="X300" s="1" t="s">
        <v>2729</v>
      </c>
    </row>
    <row r="301" spans="1:24">
      <c r="A301" s="10">
        <v>448</v>
      </c>
      <c r="B301" s="1" t="s">
        <v>295</v>
      </c>
      <c r="C301" s="1" t="s">
        <v>290</v>
      </c>
      <c r="D301" s="1" t="s">
        <v>1</v>
      </c>
      <c r="E301" s="1" t="s">
        <v>273</v>
      </c>
      <c r="L301" s="1" t="s">
        <v>2729</v>
      </c>
      <c r="N301" s="2">
        <v>10</v>
      </c>
      <c r="P301" s="1" t="s">
        <v>2001</v>
      </c>
      <c r="Q301" s="1" t="s">
        <v>1998</v>
      </c>
      <c r="R301" s="1">
        <v>5</v>
      </c>
      <c r="S301" s="1">
        <v>10</v>
      </c>
      <c r="T301" s="1">
        <v>0</v>
      </c>
      <c r="U301" s="1">
        <v>22</v>
      </c>
      <c r="V301" s="1">
        <v>0</v>
      </c>
      <c r="W301" s="1">
        <v>52131600</v>
      </c>
      <c r="X301" s="1" t="s">
        <v>2729</v>
      </c>
    </row>
    <row r="302" spans="1:24">
      <c r="A302" s="10">
        <v>449</v>
      </c>
      <c r="B302" s="1" t="s">
        <v>296</v>
      </c>
      <c r="C302" s="1" t="s">
        <v>290</v>
      </c>
      <c r="D302" s="1" t="s">
        <v>1</v>
      </c>
      <c r="E302" s="1" t="s">
        <v>273</v>
      </c>
      <c r="L302" s="1" t="s">
        <v>2729</v>
      </c>
      <c r="N302" s="2">
        <v>10</v>
      </c>
      <c r="P302" s="1" t="s">
        <v>2001</v>
      </c>
      <c r="R302" s="1">
        <v>5</v>
      </c>
      <c r="S302" s="1">
        <v>10</v>
      </c>
      <c r="T302" s="1">
        <v>150</v>
      </c>
      <c r="U302" s="1">
        <v>896</v>
      </c>
      <c r="V302" s="1">
        <v>219</v>
      </c>
      <c r="W302" s="1">
        <v>52131600</v>
      </c>
      <c r="X302" s="1" t="s">
        <v>2729</v>
      </c>
    </row>
    <row r="303" spans="1:24">
      <c r="A303" s="10">
        <v>450</v>
      </c>
      <c r="B303" s="1" t="s">
        <v>297</v>
      </c>
      <c r="C303" s="1" t="s">
        <v>290</v>
      </c>
      <c r="D303" s="1" t="s">
        <v>1</v>
      </c>
      <c r="E303" s="1" t="s">
        <v>273</v>
      </c>
      <c r="L303" s="1" t="s">
        <v>2729</v>
      </c>
      <c r="N303" s="2">
        <v>10</v>
      </c>
      <c r="P303" s="1" t="s">
        <v>2001</v>
      </c>
      <c r="R303" s="1">
        <v>5</v>
      </c>
      <c r="S303" s="1">
        <v>10</v>
      </c>
      <c r="T303" s="1">
        <v>369.9</v>
      </c>
      <c r="U303" s="1">
        <v>149</v>
      </c>
      <c r="V303" s="1">
        <v>104</v>
      </c>
      <c r="W303" s="1">
        <v>52131600</v>
      </c>
      <c r="X303" s="1" t="s">
        <v>2729</v>
      </c>
    </row>
    <row r="304" spans="1:24">
      <c r="A304" s="10">
        <v>451</v>
      </c>
      <c r="B304" s="1" t="s">
        <v>298</v>
      </c>
      <c r="C304" s="1" t="s">
        <v>290</v>
      </c>
      <c r="D304" s="1" t="s">
        <v>1</v>
      </c>
      <c r="E304" s="1" t="s">
        <v>273</v>
      </c>
      <c r="L304" s="1" t="s">
        <v>2729</v>
      </c>
      <c r="N304" s="2">
        <v>10</v>
      </c>
      <c r="P304" s="1" t="s">
        <v>2001</v>
      </c>
      <c r="R304" s="1">
        <v>5</v>
      </c>
      <c r="S304" s="1">
        <v>10</v>
      </c>
      <c r="T304" s="1">
        <v>362</v>
      </c>
      <c r="U304" s="1">
        <v>781</v>
      </c>
      <c r="V304" s="1">
        <v>91</v>
      </c>
      <c r="W304" s="1">
        <v>52131600</v>
      </c>
      <c r="X304" s="1" t="s">
        <v>2729</v>
      </c>
    </row>
    <row r="305" spans="1:24">
      <c r="A305" s="10">
        <v>452</v>
      </c>
      <c r="B305" s="1" t="s">
        <v>2626</v>
      </c>
      <c r="D305" s="1" t="s">
        <v>1</v>
      </c>
      <c r="E305" s="1" t="s">
        <v>19</v>
      </c>
      <c r="L305" s="1" t="s">
        <v>2729</v>
      </c>
      <c r="N305" s="2">
        <v>10</v>
      </c>
      <c r="P305" s="1" t="s">
        <v>2001</v>
      </c>
      <c r="R305" s="1">
        <v>7.28</v>
      </c>
      <c r="S305" s="1">
        <v>14.56</v>
      </c>
      <c r="T305" s="1">
        <v>1313</v>
      </c>
      <c r="U305" s="1">
        <v>798</v>
      </c>
      <c r="V305" s="1">
        <v>219</v>
      </c>
      <c r="W305" s="1">
        <v>52131600</v>
      </c>
      <c r="X305" s="1" t="s">
        <v>2729</v>
      </c>
    </row>
    <row r="306" spans="1:24">
      <c r="A306" s="10">
        <v>453</v>
      </c>
      <c r="B306" s="1" t="s">
        <v>2624</v>
      </c>
      <c r="D306" s="1" t="s">
        <v>1</v>
      </c>
      <c r="E306" s="1" t="s">
        <v>19</v>
      </c>
      <c r="L306" s="1" t="s">
        <v>2729</v>
      </c>
      <c r="N306" s="2">
        <v>10</v>
      </c>
      <c r="P306" s="1" t="s">
        <v>2001</v>
      </c>
      <c r="R306" s="1">
        <v>7.1</v>
      </c>
      <c r="S306" s="1">
        <v>14.2</v>
      </c>
      <c r="T306" s="1">
        <v>0</v>
      </c>
      <c r="U306" s="1">
        <v>532</v>
      </c>
      <c r="V306" s="1">
        <v>0</v>
      </c>
      <c r="W306" s="1">
        <v>52131600</v>
      </c>
      <c r="X306" s="1" t="s">
        <v>2729</v>
      </c>
    </row>
    <row r="307" spans="1:24">
      <c r="A307" s="10">
        <v>454</v>
      </c>
      <c r="B307" s="1" t="s">
        <v>299</v>
      </c>
      <c r="C307" s="1" t="s">
        <v>0</v>
      </c>
      <c r="D307" s="1" t="s">
        <v>1</v>
      </c>
      <c r="E307" s="1" t="s">
        <v>1141</v>
      </c>
      <c r="L307" s="1" t="s">
        <v>2739</v>
      </c>
      <c r="N307" s="2"/>
      <c r="R307" s="1">
        <v>30</v>
      </c>
      <c r="S307" s="1">
        <v>60</v>
      </c>
      <c r="T307" s="1">
        <v>190</v>
      </c>
      <c r="U307" s="1">
        <v>81</v>
      </c>
      <c r="V307" s="1">
        <v>312</v>
      </c>
      <c r="W307" s="1">
        <v>52131600</v>
      </c>
      <c r="X307" s="1" t="s">
        <v>2725</v>
      </c>
    </row>
    <row r="308" spans="1:24">
      <c r="A308" s="10">
        <v>455</v>
      </c>
      <c r="B308" s="1" t="s">
        <v>301</v>
      </c>
      <c r="D308" s="1" t="s">
        <v>1</v>
      </c>
      <c r="E308" s="1" t="s">
        <v>47</v>
      </c>
      <c r="L308" s="1" t="s">
        <v>2739</v>
      </c>
      <c r="N308" s="2"/>
      <c r="R308" s="1">
        <v>188.92500000000001</v>
      </c>
      <c r="S308" s="1">
        <v>377.85</v>
      </c>
      <c r="T308" s="1">
        <v>39</v>
      </c>
      <c r="U308" s="1">
        <v>53</v>
      </c>
      <c r="V308" s="1">
        <v>22</v>
      </c>
      <c r="W308" s="1">
        <v>52131600</v>
      </c>
      <c r="X308" s="1" t="s">
        <v>2725</v>
      </c>
    </row>
    <row r="309" spans="1:24">
      <c r="A309" s="10">
        <v>456</v>
      </c>
      <c r="B309" s="1" t="s">
        <v>302</v>
      </c>
      <c r="D309" s="1" t="s">
        <v>1</v>
      </c>
      <c r="E309" s="1" t="s">
        <v>47</v>
      </c>
      <c r="L309" s="1" t="s">
        <v>2739</v>
      </c>
      <c r="N309" s="2"/>
      <c r="R309" s="1">
        <v>95.05</v>
      </c>
      <c r="S309" s="1">
        <v>190.1</v>
      </c>
      <c r="T309" s="1">
        <v>39</v>
      </c>
      <c r="U309" s="1">
        <v>64</v>
      </c>
      <c r="V309" s="1">
        <v>43</v>
      </c>
      <c r="W309" s="1">
        <v>52131600</v>
      </c>
      <c r="X309" s="1" t="s">
        <v>2725</v>
      </c>
    </row>
    <row r="310" spans="1:24">
      <c r="A310" s="10">
        <v>457</v>
      </c>
      <c r="B310" s="1" t="s">
        <v>303</v>
      </c>
      <c r="C310" s="1" t="s">
        <v>290</v>
      </c>
      <c r="D310" s="1" t="s">
        <v>1</v>
      </c>
      <c r="E310" s="1" t="s">
        <v>304</v>
      </c>
      <c r="K310" s="1" t="s">
        <v>10</v>
      </c>
      <c r="L310" s="1" t="s">
        <v>2739</v>
      </c>
      <c r="N310" s="2"/>
      <c r="R310" s="1">
        <v>8.6300000000000008</v>
      </c>
      <c r="S310" s="1">
        <v>17.260000000000002</v>
      </c>
      <c r="T310" s="1">
        <v>50</v>
      </c>
      <c r="U310" s="1">
        <v>94</v>
      </c>
      <c r="V310" s="1">
        <v>190</v>
      </c>
      <c r="W310" s="1">
        <v>52131600</v>
      </c>
      <c r="X310" s="1" t="s">
        <v>2725</v>
      </c>
    </row>
    <row r="311" spans="1:24">
      <c r="A311" s="10">
        <v>458</v>
      </c>
      <c r="B311" s="1" t="s">
        <v>2322</v>
      </c>
      <c r="C311" s="1" t="s">
        <v>290</v>
      </c>
      <c r="D311" s="1" t="s">
        <v>1</v>
      </c>
      <c r="E311" s="1" t="s">
        <v>305</v>
      </c>
      <c r="L311" s="1" t="s">
        <v>2739</v>
      </c>
      <c r="N311" s="2"/>
      <c r="O311" s="1" t="s">
        <v>23</v>
      </c>
      <c r="R311" s="1">
        <v>113.18</v>
      </c>
      <c r="S311" s="1">
        <v>226.36</v>
      </c>
      <c r="T311" s="1">
        <v>10</v>
      </c>
      <c r="U311" s="1">
        <v>15</v>
      </c>
      <c r="V311" s="1">
        <v>2</v>
      </c>
      <c r="W311" s="1">
        <v>52131600</v>
      </c>
      <c r="X311" s="1" t="s">
        <v>2725</v>
      </c>
    </row>
    <row r="312" spans="1:24">
      <c r="A312" s="10">
        <v>459</v>
      </c>
      <c r="B312" s="1" t="s">
        <v>2323</v>
      </c>
      <c r="C312" s="1" t="s">
        <v>290</v>
      </c>
      <c r="D312" s="1" t="s">
        <v>1</v>
      </c>
      <c r="E312" s="1" t="s">
        <v>305</v>
      </c>
      <c r="L312" s="1" t="s">
        <v>2739</v>
      </c>
      <c r="N312" s="2"/>
      <c r="O312" s="1" t="s">
        <v>23</v>
      </c>
      <c r="R312" s="1">
        <v>113.175</v>
      </c>
      <c r="S312" s="1">
        <v>226.35</v>
      </c>
      <c r="T312" s="1">
        <v>5</v>
      </c>
      <c r="U312" s="1">
        <v>18</v>
      </c>
      <c r="V312" s="1">
        <v>2</v>
      </c>
      <c r="W312" s="1">
        <v>52131600</v>
      </c>
      <c r="X312" s="1" t="s">
        <v>2725</v>
      </c>
    </row>
    <row r="313" spans="1:24">
      <c r="A313" s="10">
        <v>460</v>
      </c>
      <c r="B313" s="1" t="s">
        <v>306</v>
      </c>
      <c r="D313" s="1" t="s">
        <v>1</v>
      </c>
      <c r="E313" s="1" t="s">
        <v>28</v>
      </c>
      <c r="F313" s="1" t="s">
        <v>307</v>
      </c>
      <c r="H313" s="1" t="s">
        <v>308</v>
      </c>
      <c r="K313" s="1" t="s">
        <v>10</v>
      </c>
      <c r="L313" s="1" t="s">
        <v>2739</v>
      </c>
      <c r="M313" s="1" t="s">
        <v>1574</v>
      </c>
      <c r="N313" s="2"/>
      <c r="R313" s="1">
        <v>6.85</v>
      </c>
      <c r="S313" s="1">
        <v>13.7</v>
      </c>
      <c r="T313" s="1">
        <v>0</v>
      </c>
      <c r="U313" s="1">
        <v>0</v>
      </c>
      <c r="V313" s="1">
        <v>39</v>
      </c>
      <c r="W313" s="1">
        <v>52131600</v>
      </c>
      <c r="X313" s="1" t="s">
        <v>2725</v>
      </c>
    </row>
    <row r="314" spans="1:24">
      <c r="A314" s="10">
        <v>461</v>
      </c>
      <c r="B314" s="1" t="s">
        <v>2192</v>
      </c>
      <c r="D314" s="1" t="s">
        <v>1</v>
      </c>
      <c r="E314" s="1" t="s">
        <v>28</v>
      </c>
      <c r="F314" s="1" t="s">
        <v>307</v>
      </c>
      <c r="H314" s="1" t="s">
        <v>309</v>
      </c>
      <c r="L314" s="1" t="s">
        <v>2740</v>
      </c>
      <c r="N314" s="2"/>
      <c r="O314" s="1" t="s">
        <v>31</v>
      </c>
      <c r="R314" s="1">
        <v>5.3</v>
      </c>
      <c r="S314" s="1">
        <v>10.6</v>
      </c>
      <c r="T314" s="1">
        <v>0</v>
      </c>
      <c r="U314" s="1">
        <v>0</v>
      </c>
      <c r="V314" s="1">
        <v>0</v>
      </c>
      <c r="W314" s="1">
        <v>52131600</v>
      </c>
      <c r="X314" s="1" t="s">
        <v>2735</v>
      </c>
    </row>
    <row r="315" spans="1:24">
      <c r="A315" s="10">
        <v>462</v>
      </c>
      <c r="B315" s="1" t="s">
        <v>310</v>
      </c>
      <c r="D315" s="1" t="s">
        <v>1</v>
      </c>
      <c r="E315" s="1" t="s">
        <v>28</v>
      </c>
      <c r="F315" s="1" t="s">
        <v>307</v>
      </c>
      <c r="H315" s="1" t="s">
        <v>232</v>
      </c>
      <c r="K315" s="1" t="s">
        <v>10</v>
      </c>
      <c r="L315" s="1" t="s">
        <v>2739</v>
      </c>
      <c r="M315" s="1" t="s">
        <v>1574</v>
      </c>
      <c r="N315" s="2"/>
      <c r="R315" s="1">
        <v>8.36</v>
      </c>
      <c r="S315" s="1">
        <v>16.72</v>
      </c>
      <c r="T315" s="1">
        <v>2</v>
      </c>
      <c r="U315" s="1">
        <v>14</v>
      </c>
      <c r="V315" s="1">
        <v>3</v>
      </c>
      <c r="W315" s="1">
        <v>52131600</v>
      </c>
      <c r="X315" s="1" t="s">
        <v>2725</v>
      </c>
    </row>
    <row r="316" spans="1:24">
      <c r="A316" s="10">
        <v>464</v>
      </c>
      <c r="B316" s="1" t="s">
        <v>2191</v>
      </c>
      <c r="D316" s="1" t="s">
        <v>1</v>
      </c>
      <c r="E316" s="1" t="s">
        <v>28</v>
      </c>
      <c r="F316" s="1" t="s">
        <v>29</v>
      </c>
      <c r="H316" s="1" t="s">
        <v>411</v>
      </c>
      <c r="K316" s="1" t="s">
        <v>10</v>
      </c>
      <c r="L316" s="1" t="s">
        <v>2739</v>
      </c>
      <c r="N316" s="2"/>
      <c r="O316" s="1" t="s">
        <v>31</v>
      </c>
      <c r="R316" s="1">
        <v>8.8800000000000008</v>
      </c>
      <c r="S316" s="1">
        <v>17.760000000000002</v>
      </c>
      <c r="T316" s="1">
        <v>0</v>
      </c>
      <c r="U316" s="1">
        <v>3</v>
      </c>
      <c r="V316" s="1">
        <v>0</v>
      </c>
      <c r="W316" s="1">
        <v>52131600</v>
      </c>
      <c r="X316" s="1" t="s">
        <v>2725</v>
      </c>
    </row>
    <row r="317" spans="1:24">
      <c r="A317" s="10">
        <v>1665</v>
      </c>
      <c r="B317" s="1" t="s">
        <v>2400</v>
      </c>
      <c r="C317" s="1" t="s">
        <v>290</v>
      </c>
      <c r="D317" s="1" t="s">
        <v>1</v>
      </c>
      <c r="E317" s="1" t="s">
        <v>304</v>
      </c>
      <c r="L317" s="1" t="s">
        <v>2737</v>
      </c>
      <c r="N317" s="2"/>
      <c r="R317" s="1">
        <v>15.9</v>
      </c>
      <c r="S317" s="1">
        <v>31.8</v>
      </c>
      <c r="T317" s="1">
        <v>0</v>
      </c>
      <c r="U317" s="1">
        <v>0</v>
      </c>
      <c r="V317" s="1">
        <v>2</v>
      </c>
      <c r="W317" s="1">
        <v>52131600</v>
      </c>
      <c r="X317" s="1" t="s">
        <v>2729</v>
      </c>
    </row>
    <row r="318" spans="1:24">
      <c r="A318" s="10">
        <v>466</v>
      </c>
      <c r="B318" s="1" t="s">
        <v>313</v>
      </c>
      <c r="C318" s="1" t="s">
        <v>252</v>
      </c>
      <c r="D318" s="1" t="s">
        <v>52</v>
      </c>
      <c r="E318" s="1" t="s">
        <v>261</v>
      </c>
      <c r="H318" s="1" t="s">
        <v>276</v>
      </c>
      <c r="L318" s="1" t="s">
        <v>2739</v>
      </c>
      <c r="N318" s="2"/>
      <c r="R318" s="1">
        <v>228.41499999999999</v>
      </c>
      <c r="S318" s="1">
        <v>456.83</v>
      </c>
      <c r="T318" s="1">
        <v>200</v>
      </c>
      <c r="U318" s="1">
        <v>319</v>
      </c>
      <c r="V318" s="1">
        <v>60</v>
      </c>
      <c r="W318" s="1">
        <v>40171507</v>
      </c>
      <c r="X318" s="1" t="s">
        <v>2725</v>
      </c>
    </row>
    <row r="319" spans="1:24">
      <c r="A319" s="10">
        <v>1239</v>
      </c>
      <c r="B319" s="1" t="s">
        <v>2401</v>
      </c>
      <c r="C319" s="1" t="s">
        <v>290</v>
      </c>
      <c r="D319" s="1" t="s">
        <v>1</v>
      </c>
      <c r="E319" s="1" t="s">
        <v>304</v>
      </c>
      <c r="L319" s="1" t="s">
        <v>2737</v>
      </c>
      <c r="N319" s="2"/>
      <c r="R319" s="1">
        <v>81</v>
      </c>
      <c r="S319" s="1">
        <v>162</v>
      </c>
      <c r="T319" s="1">
        <v>106</v>
      </c>
      <c r="U319" s="1">
        <v>93</v>
      </c>
      <c r="V319" s="1">
        <v>35</v>
      </c>
      <c r="W319" s="1">
        <v>52131600</v>
      </c>
      <c r="X319" s="1" t="s">
        <v>2729</v>
      </c>
    </row>
    <row r="320" spans="1:24">
      <c r="A320" s="10">
        <v>470</v>
      </c>
      <c r="B320" s="1" t="s">
        <v>315</v>
      </c>
      <c r="C320" s="1" t="s">
        <v>290</v>
      </c>
      <c r="D320" s="1" t="s">
        <v>52</v>
      </c>
      <c r="E320" s="1" t="s">
        <v>316</v>
      </c>
      <c r="H320" s="1" t="s">
        <v>276</v>
      </c>
      <c r="K320" s="1" t="s">
        <v>10</v>
      </c>
      <c r="L320" s="1" t="s">
        <v>2739</v>
      </c>
      <c r="N320" s="2"/>
      <c r="R320" s="1">
        <v>184.99</v>
      </c>
      <c r="S320" s="1">
        <v>369.98</v>
      </c>
      <c r="T320" s="1">
        <v>60</v>
      </c>
      <c r="U320" s="1">
        <v>33</v>
      </c>
      <c r="V320" s="1">
        <v>93</v>
      </c>
      <c r="W320" s="1">
        <v>52131600</v>
      </c>
      <c r="X320" s="1" t="s">
        <v>2725</v>
      </c>
    </row>
    <row r="321" spans="1:24">
      <c r="A321" s="10">
        <v>471</v>
      </c>
      <c r="B321" s="1" t="s">
        <v>317</v>
      </c>
      <c r="C321" s="1" t="s">
        <v>290</v>
      </c>
      <c r="D321" s="1" t="s">
        <v>52</v>
      </c>
      <c r="E321" s="1" t="s">
        <v>316</v>
      </c>
      <c r="H321" s="1" t="s">
        <v>276</v>
      </c>
      <c r="K321" s="1" t="s">
        <v>17</v>
      </c>
      <c r="L321" s="1" t="s">
        <v>2739</v>
      </c>
      <c r="N321" s="2"/>
      <c r="R321" s="1">
        <v>243.24</v>
      </c>
      <c r="S321" s="1">
        <v>486.48</v>
      </c>
      <c r="T321" s="1">
        <v>26</v>
      </c>
      <c r="U321" s="1">
        <v>61</v>
      </c>
      <c r="V321" s="1">
        <v>77</v>
      </c>
      <c r="W321" s="1">
        <v>52131600</v>
      </c>
      <c r="X321" s="1" t="s">
        <v>2725</v>
      </c>
    </row>
    <row r="322" spans="1:24">
      <c r="A322" s="10">
        <v>472</v>
      </c>
      <c r="B322" s="1" t="s">
        <v>318</v>
      </c>
      <c r="C322" s="1" t="s">
        <v>290</v>
      </c>
      <c r="D322" s="1" t="s">
        <v>52</v>
      </c>
      <c r="E322" s="1" t="s">
        <v>316</v>
      </c>
      <c r="H322" s="1" t="s">
        <v>276</v>
      </c>
      <c r="K322" s="1" t="s">
        <v>57</v>
      </c>
      <c r="L322" s="1" t="s">
        <v>2739</v>
      </c>
      <c r="N322" s="2"/>
      <c r="R322" s="1">
        <v>205.48500000000001</v>
      </c>
      <c r="S322" s="1">
        <v>410.97</v>
      </c>
      <c r="T322" s="1">
        <v>46</v>
      </c>
      <c r="U322" s="1">
        <v>53</v>
      </c>
      <c r="V322" s="1">
        <v>35</v>
      </c>
      <c r="W322" s="1">
        <v>52131600</v>
      </c>
      <c r="X322" s="1" t="s">
        <v>2725</v>
      </c>
    </row>
    <row r="323" spans="1:24">
      <c r="A323" s="10">
        <v>1659</v>
      </c>
      <c r="B323" s="1" t="s">
        <v>2402</v>
      </c>
      <c r="C323" s="1" t="s">
        <v>252</v>
      </c>
      <c r="D323" s="1" t="s">
        <v>1</v>
      </c>
      <c r="E323" s="1" t="s">
        <v>304</v>
      </c>
      <c r="L323" s="1" t="s">
        <v>2737</v>
      </c>
      <c r="N323" s="2"/>
      <c r="R323" s="1">
        <v>20</v>
      </c>
      <c r="S323" s="1">
        <v>40</v>
      </c>
      <c r="T323" s="1">
        <v>0</v>
      </c>
      <c r="U323" s="1">
        <v>0</v>
      </c>
      <c r="V323" s="1">
        <v>0</v>
      </c>
      <c r="W323" s="1">
        <v>52131600</v>
      </c>
      <c r="X323" s="1" t="s">
        <v>2729</v>
      </c>
    </row>
    <row r="324" spans="1:24">
      <c r="A324" s="10">
        <v>1660</v>
      </c>
      <c r="B324" s="1" t="s">
        <v>2403</v>
      </c>
      <c r="C324" s="1" t="s">
        <v>252</v>
      </c>
      <c r="D324" s="1" t="s">
        <v>1</v>
      </c>
      <c r="E324" s="1" t="s">
        <v>304</v>
      </c>
      <c r="L324" s="1" t="s">
        <v>2737</v>
      </c>
      <c r="N324" s="2"/>
      <c r="R324" s="1">
        <v>19.03</v>
      </c>
      <c r="S324" s="1">
        <v>38.06</v>
      </c>
      <c r="T324" s="1">
        <v>0</v>
      </c>
      <c r="U324" s="1">
        <v>0</v>
      </c>
      <c r="V324" s="1">
        <v>0</v>
      </c>
      <c r="W324" s="1">
        <v>52131600</v>
      </c>
      <c r="X324" s="1" t="s">
        <v>2729</v>
      </c>
    </row>
    <row r="325" spans="1:24">
      <c r="A325" s="10">
        <v>475</v>
      </c>
      <c r="B325" s="1" t="s">
        <v>2178</v>
      </c>
      <c r="C325" s="1" t="s">
        <v>290</v>
      </c>
      <c r="D325" s="1" t="s">
        <v>52</v>
      </c>
      <c r="E325" s="1" t="s">
        <v>320</v>
      </c>
      <c r="H325" s="1" t="s">
        <v>276</v>
      </c>
      <c r="K325" s="1" t="s">
        <v>258</v>
      </c>
      <c r="L325" s="1" t="s">
        <v>2739</v>
      </c>
      <c r="N325" s="2"/>
      <c r="R325" s="1">
        <v>178.39</v>
      </c>
      <c r="S325" s="1">
        <v>356.78</v>
      </c>
      <c r="T325" s="1">
        <v>21</v>
      </c>
      <c r="U325" s="1">
        <v>34</v>
      </c>
      <c r="V325" s="1">
        <v>24</v>
      </c>
      <c r="W325" s="1">
        <v>30102306</v>
      </c>
      <c r="X325" s="1" t="s">
        <v>2725</v>
      </c>
    </row>
    <row r="326" spans="1:24">
      <c r="A326" s="10">
        <v>476</v>
      </c>
      <c r="B326" s="1" t="s">
        <v>322</v>
      </c>
      <c r="C326" s="1" t="s">
        <v>290</v>
      </c>
      <c r="D326" s="1" t="s">
        <v>52</v>
      </c>
      <c r="E326" s="1" t="s">
        <v>320</v>
      </c>
      <c r="H326" s="1" t="s">
        <v>276</v>
      </c>
      <c r="K326" s="1" t="s">
        <v>57</v>
      </c>
      <c r="L326" s="1" t="s">
        <v>2739</v>
      </c>
      <c r="N326" s="2"/>
      <c r="R326" s="1">
        <v>137.54</v>
      </c>
      <c r="S326" s="1">
        <v>275.08</v>
      </c>
      <c r="T326" s="1">
        <v>199</v>
      </c>
      <c r="U326" s="1">
        <v>169</v>
      </c>
      <c r="V326" s="1">
        <v>64</v>
      </c>
      <c r="W326" s="1">
        <v>30102306</v>
      </c>
      <c r="X326" s="1" t="s">
        <v>2725</v>
      </c>
    </row>
    <row r="327" spans="1:24">
      <c r="A327" s="10">
        <v>1661</v>
      </c>
      <c r="B327" s="1" t="s">
        <v>2404</v>
      </c>
      <c r="C327" s="1" t="s">
        <v>252</v>
      </c>
      <c r="D327" s="1" t="s">
        <v>1</v>
      </c>
      <c r="E327" s="1" t="s">
        <v>304</v>
      </c>
      <c r="L327" s="1" t="s">
        <v>2737</v>
      </c>
      <c r="N327" s="2"/>
      <c r="R327" s="1">
        <v>19.03</v>
      </c>
      <c r="S327" s="1">
        <v>38.06</v>
      </c>
      <c r="T327" s="1">
        <v>0</v>
      </c>
      <c r="U327" s="1">
        <v>0</v>
      </c>
      <c r="V327" s="1">
        <v>0</v>
      </c>
      <c r="W327" s="1">
        <v>52131600</v>
      </c>
      <c r="X327" s="1" t="s">
        <v>2729</v>
      </c>
    </row>
    <row r="328" spans="1:24">
      <c r="A328" s="10">
        <v>478</v>
      </c>
      <c r="B328" s="1" t="s">
        <v>325</v>
      </c>
      <c r="C328" s="1" t="s">
        <v>327</v>
      </c>
      <c r="D328" s="1" t="s">
        <v>52</v>
      </c>
      <c r="E328" s="1" t="s">
        <v>326</v>
      </c>
      <c r="H328" s="1" t="s">
        <v>276</v>
      </c>
      <c r="K328" s="1" t="s">
        <v>324</v>
      </c>
      <c r="L328" s="1" t="s">
        <v>2739</v>
      </c>
      <c r="N328" s="2"/>
      <c r="R328" s="1">
        <v>107.065</v>
      </c>
      <c r="S328" s="1">
        <v>214.13</v>
      </c>
      <c r="T328" s="1">
        <v>5</v>
      </c>
      <c r="U328" s="1">
        <v>0</v>
      </c>
      <c r="V328" s="1">
        <v>77</v>
      </c>
      <c r="W328" s="1">
        <v>52131600</v>
      </c>
      <c r="X328" s="1" t="s">
        <v>2725</v>
      </c>
    </row>
    <row r="329" spans="1:24">
      <c r="A329" s="10">
        <v>481</v>
      </c>
      <c r="B329" s="1" t="s">
        <v>1864</v>
      </c>
      <c r="C329" s="1" t="s">
        <v>327</v>
      </c>
      <c r="D329" s="1" t="s">
        <v>1</v>
      </c>
      <c r="E329" s="1" t="s">
        <v>328</v>
      </c>
      <c r="L329" s="1" t="s">
        <v>2739</v>
      </c>
      <c r="N329" s="2"/>
      <c r="O329" s="1" t="s">
        <v>31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52131600</v>
      </c>
      <c r="X329" s="1" t="s">
        <v>2725</v>
      </c>
    </row>
    <row r="330" spans="1:24">
      <c r="A330" s="10">
        <v>482</v>
      </c>
      <c r="B330" s="1" t="s">
        <v>329</v>
      </c>
      <c r="C330" s="1" t="s">
        <v>327</v>
      </c>
      <c r="D330" s="1" t="s">
        <v>1</v>
      </c>
      <c r="E330" s="1" t="s">
        <v>330</v>
      </c>
      <c r="K330" s="1" t="s">
        <v>1914</v>
      </c>
      <c r="L330" s="1" t="s">
        <v>2739</v>
      </c>
      <c r="N330" s="2"/>
      <c r="R330" s="1">
        <v>6</v>
      </c>
      <c r="S330" s="1">
        <v>12</v>
      </c>
      <c r="T330" s="1">
        <v>0</v>
      </c>
      <c r="U330" s="1">
        <v>268</v>
      </c>
      <c r="V330" s="1">
        <v>0</v>
      </c>
      <c r="W330" s="1">
        <v>52131600</v>
      </c>
      <c r="X330" s="1" t="s">
        <v>2725</v>
      </c>
    </row>
    <row r="331" spans="1:24">
      <c r="A331" s="10">
        <v>483</v>
      </c>
      <c r="B331" s="1" t="s">
        <v>2622</v>
      </c>
      <c r="C331" s="1" t="s">
        <v>327</v>
      </c>
      <c r="D331" s="1" t="s">
        <v>1</v>
      </c>
      <c r="E331" s="1" t="s">
        <v>331</v>
      </c>
      <c r="L331" s="1" t="s">
        <v>2729</v>
      </c>
      <c r="N331" s="2">
        <v>10</v>
      </c>
      <c r="P331" s="1" t="s">
        <v>2001</v>
      </c>
      <c r="R331" s="1">
        <v>11.3</v>
      </c>
      <c r="S331" s="1">
        <v>22.6</v>
      </c>
      <c r="T331" s="1">
        <v>0</v>
      </c>
      <c r="U331" s="1">
        <v>30</v>
      </c>
      <c r="V331" s="1">
        <v>0</v>
      </c>
      <c r="W331" s="1">
        <v>52131600</v>
      </c>
      <c r="X331" s="1" t="s">
        <v>2729</v>
      </c>
    </row>
    <row r="332" spans="1:24">
      <c r="A332" s="10">
        <v>484</v>
      </c>
      <c r="B332" s="1" t="s">
        <v>2561</v>
      </c>
      <c r="C332" s="1" t="s">
        <v>327</v>
      </c>
      <c r="D332" s="1" t="s">
        <v>1</v>
      </c>
      <c r="E332" s="1" t="s">
        <v>332</v>
      </c>
      <c r="L332" s="1" t="s">
        <v>2729</v>
      </c>
      <c r="N332" s="2">
        <v>10</v>
      </c>
      <c r="P332" s="1" t="s">
        <v>2001</v>
      </c>
      <c r="R332" s="1">
        <v>44.9</v>
      </c>
      <c r="S332" s="1">
        <v>89.8</v>
      </c>
      <c r="T332" s="1">
        <v>0</v>
      </c>
      <c r="U332" s="1">
        <v>0</v>
      </c>
      <c r="V332" s="1">
        <v>0</v>
      </c>
      <c r="W332" s="1">
        <v>52131600</v>
      </c>
      <c r="X332" s="1" t="s">
        <v>2729</v>
      </c>
    </row>
    <row r="333" spans="1:24">
      <c r="A333" s="10">
        <v>485</v>
      </c>
      <c r="B333" s="1" t="s">
        <v>333</v>
      </c>
      <c r="C333" s="1" t="s">
        <v>327</v>
      </c>
      <c r="D333" s="1" t="s">
        <v>1</v>
      </c>
      <c r="E333" s="1" t="s">
        <v>334</v>
      </c>
      <c r="L333" s="1" t="s">
        <v>2739</v>
      </c>
      <c r="N333" s="2"/>
      <c r="R333" s="1">
        <v>14.5</v>
      </c>
      <c r="S333" s="1">
        <v>29</v>
      </c>
      <c r="T333" s="1">
        <v>0</v>
      </c>
      <c r="U333" s="1">
        <v>0</v>
      </c>
      <c r="V333" s="1">
        <v>19</v>
      </c>
      <c r="W333" s="1">
        <v>52131600</v>
      </c>
      <c r="X333" s="1" t="s">
        <v>2725</v>
      </c>
    </row>
    <row r="334" spans="1:24">
      <c r="A334" s="10">
        <v>486</v>
      </c>
      <c r="B334" s="14" t="s">
        <v>2596</v>
      </c>
      <c r="C334" s="14"/>
      <c r="D334" s="1" t="s">
        <v>1</v>
      </c>
      <c r="E334" s="1" t="s">
        <v>985</v>
      </c>
      <c r="L334" s="1" t="s">
        <v>2729</v>
      </c>
      <c r="N334" s="2">
        <v>10</v>
      </c>
      <c r="P334" s="1" t="s">
        <v>2001</v>
      </c>
      <c r="R334" s="1">
        <v>135.80000000000001</v>
      </c>
      <c r="S334" s="1">
        <v>271.60000000000002</v>
      </c>
      <c r="T334" s="1">
        <v>0</v>
      </c>
      <c r="U334" s="1">
        <v>1</v>
      </c>
      <c r="V334" s="1">
        <v>0</v>
      </c>
      <c r="W334" s="1">
        <v>52131600</v>
      </c>
      <c r="X334" s="1" t="s">
        <v>2729</v>
      </c>
    </row>
    <row r="335" spans="1:24">
      <c r="A335" s="10">
        <v>487</v>
      </c>
      <c r="B335" s="1" t="s">
        <v>335</v>
      </c>
      <c r="C335" s="1" t="s">
        <v>0</v>
      </c>
      <c r="D335" s="1" t="s">
        <v>1</v>
      </c>
      <c r="E335" s="1" t="s">
        <v>15</v>
      </c>
      <c r="K335" s="1" t="s">
        <v>336</v>
      </c>
      <c r="L335" s="1" t="s">
        <v>2739</v>
      </c>
      <c r="N335" s="2"/>
      <c r="R335" s="1">
        <v>7.83</v>
      </c>
      <c r="S335" s="1">
        <v>15.66</v>
      </c>
      <c r="T335" s="1">
        <v>1105</v>
      </c>
      <c r="U335" s="1">
        <v>366</v>
      </c>
      <c r="V335" s="1">
        <v>992</v>
      </c>
      <c r="W335" s="1">
        <v>52131700</v>
      </c>
      <c r="X335" s="1" t="s">
        <v>2725</v>
      </c>
    </row>
    <row r="336" spans="1:24">
      <c r="A336" s="10">
        <v>488</v>
      </c>
      <c r="B336" s="1" t="s">
        <v>337</v>
      </c>
      <c r="C336" s="1" t="s">
        <v>327</v>
      </c>
      <c r="D336" s="1" t="s">
        <v>52</v>
      </c>
      <c r="E336" s="1" t="s">
        <v>338</v>
      </c>
      <c r="H336" s="1" t="s">
        <v>276</v>
      </c>
      <c r="K336" s="1" t="s">
        <v>339</v>
      </c>
      <c r="L336" s="1" t="s">
        <v>2739</v>
      </c>
      <c r="N336" s="2"/>
      <c r="R336" s="1">
        <v>130</v>
      </c>
      <c r="S336" s="1">
        <v>260</v>
      </c>
      <c r="T336" s="1">
        <v>0</v>
      </c>
      <c r="U336" s="1">
        <v>0</v>
      </c>
      <c r="V336" s="1">
        <v>0</v>
      </c>
      <c r="W336" s="1">
        <v>52131600</v>
      </c>
      <c r="X336" s="1" t="s">
        <v>2725</v>
      </c>
    </row>
    <row r="337" spans="1:24">
      <c r="A337" s="10">
        <v>489</v>
      </c>
      <c r="B337" s="14" t="s">
        <v>2594</v>
      </c>
      <c r="C337" s="14"/>
      <c r="D337" s="1" t="s">
        <v>1</v>
      </c>
      <c r="E337" s="1" t="s">
        <v>985</v>
      </c>
      <c r="L337" s="1" t="s">
        <v>2729</v>
      </c>
      <c r="N337" s="2">
        <v>10</v>
      </c>
      <c r="P337" s="1" t="s">
        <v>2001</v>
      </c>
      <c r="R337" s="1">
        <v>50</v>
      </c>
      <c r="S337" s="1">
        <v>100</v>
      </c>
      <c r="T337" s="1">
        <v>9</v>
      </c>
      <c r="U337" s="1">
        <v>24</v>
      </c>
      <c r="V337" s="1">
        <v>0</v>
      </c>
      <c r="W337" s="1">
        <v>52131600</v>
      </c>
      <c r="X337" s="1" t="s">
        <v>2729</v>
      </c>
    </row>
    <row r="338" spans="1:24">
      <c r="A338" s="10">
        <v>490</v>
      </c>
      <c r="B338" s="1" t="s">
        <v>2318</v>
      </c>
      <c r="D338" s="1" t="s">
        <v>2642</v>
      </c>
      <c r="E338" s="1" t="s">
        <v>1593</v>
      </c>
      <c r="L338" s="1" t="s">
        <v>2739</v>
      </c>
      <c r="N338" s="2"/>
      <c r="O338" s="1" t="s">
        <v>23</v>
      </c>
      <c r="R338" s="1">
        <v>3199</v>
      </c>
      <c r="S338" s="1">
        <v>6398</v>
      </c>
      <c r="T338" s="1">
        <v>1</v>
      </c>
      <c r="U338" s="1">
        <v>2</v>
      </c>
      <c r="V338" s="1">
        <v>1</v>
      </c>
      <c r="W338" s="1">
        <v>52131600</v>
      </c>
      <c r="X338" s="1" t="s">
        <v>2725</v>
      </c>
    </row>
    <row r="339" spans="1:24">
      <c r="A339" s="10">
        <v>491</v>
      </c>
      <c r="B339" s="1" t="s">
        <v>340</v>
      </c>
      <c r="C339" s="1" t="s">
        <v>290</v>
      </c>
      <c r="D339" s="1" t="s">
        <v>52</v>
      </c>
      <c r="E339" s="1" t="s">
        <v>687</v>
      </c>
      <c r="H339" s="1" t="s">
        <v>341</v>
      </c>
      <c r="L339" s="1" t="s">
        <v>2739</v>
      </c>
      <c r="N339" s="2"/>
      <c r="O339" s="1" t="s">
        <v>342</v>
      </c>
      <c r="R339" s="1">
        <v>19.954999999999998</v>
      </c>
      <c r="S339" s="1">
        <v>39.909999999999997</v>
      </c>
      <c r="T339" s="1">
        <v>97</v>
      </c>
      <c r="U339" s="1">
        <v>203</v>
      </c>
      <c r="V339" s="1">
        <v>182</v>
      </c>
      <c r="W339" s="1">
        <v>52131600</v>
      </c>
      <c r="X339" s="1" t="s">
        <v>2725</v>
      </c>
    </row>
    <row r="340" spans="1:24">
      <c r="A340" s="10">
        <v>492</v>
      </c>
      <c r="B340" s="1" t="s">
        <v>343</v>
      </c>
      <c r="C340" s="1" t="s">
        <v>327</v>
      </c>
      <c r="D340" s="1" t="s">
        <v>1</v>
      </c>
      <c r="E340" s="1" t="s">
        <v>2073</v>
      </c>
      <c r="L340" s="1" t="s">
        <v>2739</v>
      </c>
      <c r="N340" s="2"/>
      <c r="R340" s="1">
        <v>12.69</v>
      </c>
      <c r="S340" s="1">
        <v>25.38</v>
      </c>
      <c r="T340" s="1">
        <v>3085</v>
      </c>
      <c r="U340" s="1">
        <v>1146</v>
      </c>
      <c r="V340" s="1">
        <v>817</v>
      </c>
      <c r="W340" s="1">
        <v>52131600</v>
      </c>
      <c r="X340" s="1" t="s">
        <v>2725</v>
      </c>
    </row>
    <row r="341" spans="1:24">
      <c r="A341" s="10">
        <v>493</v>
      </c>
      <c r="B341" s="1" t="s">
        <v>344</v>
      </c>
      <c r="C341" s="1" t="s">
        <v>327</v>
      </c>
      <c r="D341" s="1" t="s">
        <v>1</v>
      </c>
      <c r="E341" s="1" t="s">
        <v>345</v>
      </c>
      <c r="L341" s="1" t="s">
        <v>2739</v>
      </c>
      <c r="N341" s="2"/>
      <c r="R341" s="1">
        <v>8.2100000000000009</v>
      </c>
      <c r="S341" s="1">
        <v>16.420000000000002</v>
      </c>
      <c r="T341" s="1">
        <v>2068</v>
      </c>
      <c r="U341" s="1">
        <v>1256</v>
      </c>
      <c r="V341" s="1">
        <v>921</v>
      </c>
      <c r="W341" s="1">
        <v>52131600</v>
      </c>
      <c r="X341" s="1" t="s">
        <v>2725</v>
      </c>
    </row>
    <row r="342" spans="1:24">
      <c r="A342" s="10">
        <v>494</v>
      </c>
      <c r="B342" s="1" t="s">
        <v>346</v>
      </c>
      <c r="C342" s="1" t="s">
        <v>260</v>
      </c>
      <c r="D342" s="1" t="s">
        <v>1</v>
      </c>
      <c r="E342" s="1" t="s">
        <v>347</v>
      </c>
      <c r="L342" s="1" t="s">
        <v>2739</v>
      </c>
      <c r="N342" s="2"/>
      <c r="R342" s="1">
        <v>7.28</v>
      </c>
      <c r="S342" s="1">
        <v>14.56</v>
      </c>
      <c r="T342" s="1">
        <v>0</v>
      </c>
      <c r="U342" s="1">
        <v>1582</v>
      </c>
      <c r="V342" s="1">
        <v>262</v>
      </c>
      <c r="W342" s="1">
        <v>52131600</v>
      </c>
      <c r="X342" s="1" t="s">
        <v>2725</v>
      </c>
    </row>
    <row r="343" spans="1:24">
      <c r="A343" s="10">
        <v>495</v>
      </c>
      <c r="B343" s="1" t="s">
        <v>2020</v>
      </c>
      <c r="C343" s="1" t="s">
        <v>327</v>
      </c>
      <c r="D343" s="1" t="s">
        <v>1</v>
      </c>
      <c r="E343" s="1" t="s">
        <v>1594</v>
      </c>
      <c r="G343" s="1" t="s">
        <v>2070</v>
      </c>
      <c r="K343" s="1" t="s">
        <v>10</v>
      </c>
      <c r="L343" s="1" t="s">
        <v>2739</v>
      </c>
      <c r="N343" s="2"/>
      <c r="R343" s="1">
        <v>746.46</v>
      </c>
      <c r="S343" s="1">
        <v>1492.92</v>
      </c>
      <c r="T343" s="1">
        <v>0</v>
      </c>
      <c r="U343" s="1">
        <v>0</v>
      </c>
      <c r="V343" s="1">
        <v>3</v>
      </c>
      <c r="W343" s="1">
        <v>52131600</v>
      </c>
      <c r="X343" s="1" t="s">
        <v>2725</v>
      </c>
    </row>
    <row r="344" spans="1:24">
      <c r="A344" s="10">
        <v>496</v>
      </c>
      <c r="B344" s="1" t="s">
        <v>2021</v>
      </c>
      <c r="C344" s="1" t="s">
        <v>327</v>
      </c>
      <c r="D344" s="1" t="s">
        <v>1</v>
      </c>
      <c r="E344" s="1" t="s">
        <v>1594</v>
      </c>
      <c r="K344" s="1" t="s">
        <v>18</v>
      </c>
      <c r="L344" s="1" t="s">
        <v>2739</v>
      </c>
      <c r="N344" s="2"/>
      <c r="R344" s="1">
        <v>863.72</v>
      </c>
      <c r="S344" s="1">
        <v>1727.44</v>
      </c>
      <c r="T344" s="1">
        <v>1</v>
      </c>
      <c r="U344" s="1">
        <v>0</v>
      </c>
      <c r="V344" s="1">
        <v>0</v>
      </c>
      <c r="W344" s="1">
        <v>52131600</v>
      </c>
      <c r="X344" s="1" t="s">
        <v>2725</v>
      </c>
    </row>
    <row r="345" spans="1:24">
      <c r="A345" s="10">
        <v>498</v>
      </c>
      <c r="B345" s="1" t="s">
        <v>2022</v>
      </c>
      <c r="C345" s="1" t="s">
        <v>327</v>
      </c>
      <c r="D345" s="1" t="s">
        <v>1</v>
      </c>
      <c r="E345" s="1" t="s">
        <v>1594</v>
      </c>
      <c r="G345" s="1" t="s">
        <v>2070</v>
      </c>
      <c r="K345" s="1" t="s">
        <v>10</v>
      </c>
      <c r="L345" s="1" t="s">
        <v>2739</v>
      </c>
      <c r="N345" s="2"/>
      <c r="R345" s="1">
        <v>755.04</v>
      </c>
      <c r="S345" s="1">
        <v>1510.08</v>
      </c>
      <c r="T345" s="1">
        <v>1</v>
      </c>
      <c r="U345" s="1">
        <v>1</v>
      </c>
      <c r="V345" s="1">
        <v>1</v>
      </c>
      <c r="W345" s="1">
        <v>52131600</v>
      </c>
      <c r="X345" s="1" t="s">
        <v>2725</v>
      </c>
    </row>
    <row r="346" spans="1:24">
      <c r="A346" s="10">
        <v>499</v>
      </c>
      <c r="B346" s="1" t="s">
        <v>348</v>
      </c>
      <c r="C346" s="1" t="s">
        <v>349</v>
      </c>
      <c r="D346" s="1" t="s">
        <v>52</v>
      </c>
      <c r="E346" s="1" t="s">
        <v>53</v>
      </c>
      <c r="H346" s="1" t="s">
        <v>256</v>
      </c>
      <c r="K346" s="1" t="s">
        <v>10</v>
      </c>
      <c r="L346" s="1" t="s">
        <v>2739</v>
      </c>
      <c r="N346" s="2"/>
      <c r="R346" s="1">
        <v>213.09</v>
      </c>
      <c r="S346" s="1">
        <v>426.18</v>
      </c>
      <c r="T346" s="1">
        <v>0</v>
      </c>
      <c r="U346" s="1">
        <v>0</v>
      </c>
      <c r="V346" s="1">
        <v>0</v>
      </c>
      <c r="W346" s="1">
        <v>52131600</v>
      </c>
      <c r="X346" s="1" t="s">
        <v>2725</v>
      </c>
    </row>
    <row r="347" spans="1:24">
      <c r="A347" s="10">
        <v>501</v>
      </c>
      <c r="B347" s="1" t="s">
        <v>2363</v>
      </c>
      <c r="C347" s="1" t="s">
        <v>349</v>
      </c>
      <c r="D347" s="1" t="s">
        <v>1</v>
      </c>
      <c r="E347" s="1" t="s">
        <v>468</v>
      </c>
      <c r="K347" s="1" t="s">
        <v>349</v>
      </c>
      <c r="L347" s="1" t="s">
        <v>2739</v>
      </c>
      <c r="N347" s="2"/>
      <c r="O347" s="1" t="s">
        <v>31</v>
      </c>
      <c r="R347" s="1">
        <v>7.7</v>
      </c>
      <c r="S347" s="1">
        <v>15.4</v>
      </c>
      <c r="T347" s="1">
        <v>0</v>
      </c>
      <c r="U347" s="1">
        <v>0</v>
      </c>
      <c r="V347" s="1">
        <v>0</v>
      </c>
      <c r="W347" s="1">
        <v>52131600</v>
      </c>
      <c r="X347" s="1" t="s">
        <v>2725</v>
      </c>
    </row>
    <row r="348" spans="1:24">
      <c r="A348" s="10">
        <v>502</v>
      </c>
      <c r="B348" s="1" t="s">
        <v>2535</v>
      </c>
      <c r="C348" s="1" t="s">
        <v>349</v>
      </c>
      <c r="D348" s="1" t="s">
        <v>1</v>
      </c>
      <c r="E348" s="1" t="s">
        <v>350</v>
      </c>
      <c r="L348" s="1" t="s">
        <v>2729</v>
      </c>
      <c r="N348" s="2">
        <v>10</v>
      </c>
      <c r="P348" s="1" t="s">
        <v>2001</v>
      </c>
      <c r="R348" s="1">
        <v>7</v>
      </c>
      <c r="S348" s="1">
        <v>14</v>
      </c>
      <c r="T348" s="1">
        <v>246</v>
      </c>
      <c r="U348" s="1">
        <v>2</v>
      </c>
      <c r="V348" s="1">
        <v>14</v>
      </c>
      <c r="W348" s="1">
        <v>52131600</v>
      </c>
      <c r="X348" s="1" t="s">
        <v>2729</v>
      </c>
    </row>
    <row r="349" spans="1:24">
      <c r="A349" s="10">
        <v>503</v>
      </c>
      <c r="B349" s="1" t="s">
        <v>2023</v>
      </c>
      <c r="C349" s="1" t="s">
        <v>349</v>
      </c>
      <c r="D349" s="1" t="s">
        <v>1</v>
      </c>
      <c r="E349" s="1" t="s">
        <v>2073</v>
      </c>
      <c r="L349" s="1" t="s">
        <v>2739</v>
      </c>
      <c r="N349" s="2"/>
      <c r="R349" s="1">
        <v>41.64</v>
      </c>
      <c r="S349" s="1">
        <v>83.28</v>
      </c>
      <c r="T349" s="1">
        <v>0</v>
      </c>
      <c r="U349" s="1">
        <v>32</v>
      </c>
      <c r="V349" s="1">
        <v>22</v>
      </c>
      <c r="W349" s="1">
        <v>52131600</v>
      </c>
      <c r="X349" s="1" t="s">
        <v>2725</v>
      </c>
    </row>
    <row r="350" spans="1:24">
      <c r="A350" s="10">
        <v>504</v>
      </c>
      <c r="B350" s="1" t="s">
        <v>2024</v>
      </c>
      <c r="C350" s="1" t="s">
        <v>349</v>
      </c>
      <c r="D350" s="1" t="s">
        <v>1</v>
      </c>
      <c r="E350" s="1" t="s">
        <v>2073</v>
      </c>
      <c r="L350" s="1" t="s">
        <v>2739</v>
      </c>
      <c r="N350" s="2"/>
      <c r="R350" s="1">
        <v>41.64</v>
      </c>
      <c r="S350" s="1">
        <v>83.28</v>
      </c>
      <c r="T350" s="1">
        <v>0</v>
      </c>
      <c r="U350" s="1">
        <v>22</v>
      </c>
      <c r="V350" s="1">
        <v>84</v>
      </c>
      <c r="W350" s="1">
        <v>52131600</v>
      </c>
      <c r="X350" s="1" t="s">
        <v>2725</v>
      </c>
    </row>
    <row r="351" spans="1:24">
      <c r="A351" s="10">
        <v>505</v>
      </c>
      <c r="B351" s="1" t="s">
        <v>2620</v>
      </c>
      <c r="C351" s="1" t="s">
        <v>349</v>
      </c>
      <c r="D351" s="1" t="s">
        <v>1</v>
      </c>
      <c r="E351" s="1" t="s">
        <v>273</v>
      </c>
      <c r="L351" s="1" t="s">
        <v>2729</v>
      </c>
      <c r="N351" s="2">
        <v>10</v>
      </c>
      <c r="P351" s="1" t="s">
        <v>2001</v>
      </c>
      <c r="R351" s="1">
        <v>21.6</v>
      </c>
      <c r="S351" s="1">
        <v>43.2</v>
      </c>
      <c r="T351" s="1">
        <v>0</v>
      </c>
      <c r="U351" s="1">
        <v>12</v>
      </c>
      <c r="V351" s="1">
        <v>7</v>
      </c>
      <c r="W351" s="1">
        <v>52131600</v>
      </c>
      <c r="X351" s="1" t="s">
        <v>2729</v>
      </c>
    </row>
    <row r="352" spans="1:24">
      <c r="A352" s="10">
        <v>506</v>
      </c>
      <c r="B352" s="1" t="s">
        <v>2621</v>
      </c>
      <c r="C352" s="1" t="s">
        <v>349</v>
      </c>
      <c r="D352" s="1" t="s">
        <v>1</v>
      </c>
      <c r="E352" s="1" t="s">
        <v>273</v>
      </c>
      <c r="L352" s="1" t="s">
        <v>2729</v>
      </c>
      <c r="N352" s="2">
        <v>10</v>
      </c>
      <c r="P352" s="1" t="s">
        <v>2001</v>
      </c>
      <c r="R352" s="1">
        <v>21.6</v>
      </c>
      <c r="S352" s="1">
        <v>43.2</v>
      </c>
      <c r="T352" s="1">
        <v>0</v>
      </c>
      <c r="U352" s="1">
        <v>0</v>
      </c>
      <c r="V352" s="1">
        <v>0</v>
      </c>
      <c r="W352" s="1">
        <v>52131600</v>
      </c>
      <c r="X352" s="1" t="s">
        <v>2729</v>
      </c>
    </row>
    <row r="353" spans="1:24">
      <c r="A353" s="10">
        <v>507</v>
      </c>
      <c r="B353" s="1" t="s">
        <v>2542</v>
      </c>
      <c r="C353" s="1" t="s">
        <v>327</v>
      </c>
      <c r="D353" s="1" t="s">
        <v>1</v>
      </c>
      <c r="E353" s="1" t="s">
        <v>351</v>
      </c>
      <c r="L353" s="1" t="s">
        <v>2729</v>
      </c>
      <c r="N353" s="2">
        <v>10</v>
      </c>
      <c r="O353" s="1" t="s">
        <v>31</v>
      </c>
      <c r="P353" s="1" t="s">
        <v>2001</v>
      </c>
      <c r="R353" s="1">
        <v>38</v>
      </c>
      <c r="S353" s="1">
        <v>76</v>
      </c>
      <c r="T353" s="1">
        <v>0</v>
      </c>
      <c r="U353" s="1">
        <v>1</v>
      </c>
      <c r="V353" s="1">
        <v>0</v>
      </c>
      <c r="W353" s="1">
        <v>52131600</v>
      </c>
      <c r="X353" s="1" t="s">
        <v>2729</v>
      </c>
    </row>
    <row r="354" spans="1:24">
      <c r="A354" s="10">
        <v>508</v>
      </c>
      <c r="B354" s="1" t="s">
        <v>2590</v>
      </c>
      <c r="C354" s="1" t="s">
        <v>349</v>
      </c>
      <c r="D354" s="1" t="s">
        <v>1</v>
      </c>
      <c r="E354" s="1" t="s">
        <v>1594</v>
      </c>
      <c r="L354" s="1" t="s">
        <v>2729</v>
      </c>
      <c r="N354" s="2">
        <v>10</v>
      </c>
      <c r="P354" s="1" t="s">
        <v>2001</v>
      </c>
      <c r="R354" s="1">
        <v>45.2</v>
      </c>
      <c r="S354" s="1">
        <v>90.4</v>
      </c>
      <c r="T354" s="1">
        <v>0</v>
      </c>
      <c r="U354" s="1">
        <v>0</v>
      </c>
      <c r="V354" s="1">
        <v>0</v>
      </c>
      <c r="W354" s="1">
        <v>52131600</v>
      </c>
      <c r="X354" s="1" t="s">
        <v>2729</v>
      </c>
    </row>
    <row r="355" spans="1:24">
      <c r="A355" s="10">
        <v>509</v>
      </c>
      <c r="B355" s="1" t="s">
        <v>352</v>
      </c>
      <c r="C355" s="1" t="s">
        <v>260</v>
      </c>
      <c r="D355" s="1" t="s">
        <v>52</v>
      </c>
      <c r="E355" s="1" t="s">
        <v>53</v>
      </c>
      <c r="H355" s="1" t="s">
        <v>276</v>
      </c>
      <c r="K355" s="1" t="s">
        <v>57</v>
      </c>
      <c r="L355" s="1" t="s">
        <v>2739</v>
      </c>
      <c r="N355" s="2"/>
      <c r="R355" s="1">
        <v>120.235</v>
      </c>
      <c r="S355" s="1">
        <v>240.47</v>
      </c>
      <c r="T355" s="1">
        <v>84</v>
      </c>
      <c r="U355" s="1">
        <v>73</v>
      </c>
      <c r="V355" s="1">
        <v>92</v>
      </c>
      <c r="W355" s="1">
        <v>52131600</v>
      </c>
      <c r="X355" s="1" t="s">
        <v>2725</v>
      </c>
    </row>
    <row r="356" spans="1:24">
      <c r="A356" s="10">
        <v>510</v>
      </c>
      <c r="B356" s="1" t="s">
        <v>353</v>
      </c>
      <c r="C356" s="1" t="s">
        <v>260</v>
      </c>
      <c r="D356" s="1" t="s">
        <v>52</v>
      </c>
      <c r="E356" s="1" t="s">
        <v>53</v>
      </c>
      <c r="H356" s="1" t="s">
        <v>276</v>
      </c>
      <c r="K356" s="1" t="s">
        <v>10</v>
      </c>
      <c r="L356" s="1" t="s">
        <v>2739</v>
      </c>
      <c r="N356" s="2"/>
      <c r="R356" s="1">
        <v>115.75</v>
      </c>
      <c r="S356" s="1">
        <v>231.5</v>
      </c>
      <c r="T356" s="1">
        <v>50</v>
      </c>
      <c r="U356" s="1">
        <v>45</v>
      </c>
      <c r="V356" s="1">
        <v>11</v>
      </c>
      <c r="W356" s="1">
        <v>52131600</v>
      </c>
      <c r="X356" s="1" t="s">
        <v>2725</v>
      </c>
    </row>
    <row r="357" spans="1:24">
      <c r="A357" s="10">
        <v>511</v>
      </c>
      <c r="B357" s="1" t="s">
        <v>354</v>
      </c>
      <c r="C357" s="1" t="s">
        <v>260</v>
      </c>
      <c r="D357" s="1" t="s">
        <v>52</v>
      </c>
      <c r="E357" s="1" t="s">
        <v>53</v>
      </c>
      <c r="H357" s="1" t="s">
        <v>276</v>
      </c>
      <c r="K357" s="1" t="s">
        <v>57</v>
      </c>
      <c r="L357" s="1" t="s">
        <v>2739</v>
      </c>
      <c r="N357" s="2"/>
      <c r="R357" s="1">
        <v>248.13</v>
      </c>
      <c r="S357" s="1">
        <v>496.26</v>
      </c>
      <c r="T357" s="1">
        <v>5</v>
      </c>
      <c r="U357" s="1">
        <v>55</v>
      </c>
      <c r="V357" s="1">
        <v>49</v>
      </c>
      <c r="W357" s="1">
        <v>52131600</v>
      </c>
      <c r="X357" s="1" t="s">
        <v>2725</v>
      </c>
    </row>
    <row r="358" spans="1:24">
      <c r="A358" s="10">
        <v>513</v>
      </c>
      <c r="B358" s="1" t="s">
        <v>2559</v>
      </c>
      <c r="C358" s="1" t="s">
        <v>260</v>
      </c>
      <c r="D358" s="1" t="s">
        <v>1</v>
      </c>
      <c r="E358" s="1" t="s">
        <v>332</v>
      </c>
      <c r="F358" s="1" t="s">
        <v>463</v>
      </c>
      <c r="L358" s="1" t="s">
        <v>2729</v>
      </c>
      <c r="M358" s="1" t="s">
        <v>1579</v>
      </c>
      <c r="N358" s="2">
        <v>10</v>
      </c>
      <c r="P358" s="1" t="s">
        <v>2001</v>
      </c>
      <c r="R358" s="1">
        <v>27</v>
      </c>
      <c r="S358" s="1">
        <v>54</v>
      </c>
      <c r="T358" s="1">
        <v>68</v>
      </c>
      <c r="U358" s="1">
        <v>315</v>
      </c>
      <c r="V358" s="1">
        <v>55</v>
      </c>
      <c r="W358" s="1">
        <v>52131600</v>
      </c>
      <c r="X358" s="1" t="s">
        <v>2729</v>
      </c>
    </row>
    <row r="359" spans="1:24">
      <c r="A359" s="10">
        <v>514</v>
      </c>
      <c r="B359" s="1" t="s">
        <v>2587</v>
      </c>
      <c r="C359" s="1" t="s">
        <v>260</v>
      </c>
      <c r="D359" s="1" t="s">
        <v>1</v>
      </c>
      <c r="E359" s="1" t="s">
        <v>1595</v>
      </c>
      <c r="L359" s="1" t="s">
        <v>2729</v>
      </c>
      <c r="M359" s="1" t="s">
        <v>1579</v>
      </c>
      <c r="N359" s="2">
        <v>10</v>
      </c>
      <c r="P359" s="1" t="s">
        <v>2001</v>
      </c>
      <c r="R359" s="1">
        <v>7.6</v>
      </c>
      <c r="S359" s="1">
        <v>15.2</v>
      </c>
      <c r="T359" s="1">
        <v>39</v>
      </c>
      <c r="U359" s="1">
        <v>110</v>
      </c>
      <c r="V359" s="1">
        <v>219</v>
      </c>
      <c r="W359" s="1">
        <v>52131600</v>
      </c>
      <c r="X359" s="1" t="s">
        <v>2729</v>
      </c>
    </row>
    <row r="360" spans="1:24">
      <c r="A360" s="10">
        <v>515</v>
      </c>
      <c r="B360" s="1" t="s">
        <v>2586</v>
      </c>
      <c r="C360" s="1" t="s">
        <v>260</v>
      </c>
      <c r="D360" s="1" t="s">
        <v>1</v>
      </c>
      <c r="E360" s="1" t="s">
        <v>1595</v>
      </c>
      <c r="L360" s="1" t="s">
        <v>2729</v>
      </c>
      <c r="M360" s="1" t="s">
        <v>1579</v>
      </c>
      <c r="N360" s="2">
        <v>10</v>
      </c>
      <c r="P360" s="1" t="s">
        <v>2001</v>
      </c>
      <c r="R360" s="1">
        <v>16.5</v>
      </c>
      <c r="S360" s="1">
        <v>33</v>
      </c>
      <c r="T360" s="1">
        <v>82</v>
      </c>
      <c r="U360" s="1">
        <v>95</v>
      </c>
      <c r="V360" s="1">
        <v>220</v>
      </c>
      <c r="W360" s="1">
        <v>52131600</v>
      </c>
      <c r="X360" s="1" t="s">
        <v>2729</v>
      </c>
    </row>
    <row r="361" spans="1:24">
      <c r="A361" s="10">
        <v>354</v>
      </c>
      <c r="B361" s="1" t="s">
        <v>2406</v>
      </c>
      <c r="C361" s="1" t="s">
        <v>252</v>
      </c>
      <c r="D361" s="1" t="s">
        <v>1</v>
      </c>
      <c r="E361" s="1" t="s">
        <v>253</v>
      </c>
      <c r="K361" s="1" t="s">
        <v>10</v>
      </c>
      <c r="L361" s="1" t="s">
        <v>2737</v>
      </c>
      <c r="N361" s="2"/>
      <c r="O361" s="1" t="s">
        <v>1896</v>
      </c>
      <c r="R361" s="1">
        <v>65</v>
      </c>
      <c r="S361" s="1">
        <v>130</v>
      </c>
      <c r="T361" s="1">
        <v>0</v>
      </c>
      <c r="U361" s="1">
        <v>0</v>
      </c>
      <c r="V361" s="1">
        <v>0</v>
      </c>
      <c r="W361" s="1">
        <v>52131600</v>
      </c>
      <c r="X361" s="1" t="s">
        <v>2729</v>
      </c>
    </row>
    <row r="362" spans="1:24">
      <c r="A362" s="10">
        <v>517</v>
      </c>
      <c r="B362" s="1" t="s">
        <v>2643</v>
      </c>
      <c r="C362" s="1" t="s">
        <v>260</v>
      </c>
      <c r="D362" s="1" t="s">
        <v>1</v>
      </c>
      <c r="E362" s="1" t="s">
        <v>1597</v>
      </c>
      <c r="L362" s="1" t="s">
        <v>2729</v>
      </c>
      <c r="M362" s="1" t="s">
        <v>1579</v>
      </c>
      <c r="N362" s="2">
        <v>10</v>
      </c>
      <c r="P362" s="1" t="s">
        <v>2001</v>
      </c>
      <c r="R362" s="1">
        <v>50</v>
      </c>
      <c r="S362" s="1">
        <v>100</v>
      </c>
      <c r="T362" s="1">
        <v>124</v>
      </c>
      <c r="U362" s="1">
        <v>102</v>
      </c>
      <c r="V362" s="1">
        <v>221</v>
      </c>
      <c r="W362" s="1">
        <v>52131600</v>
      </c>
      <c r="X362" s="1" t="s">
        <v>2729</v>
      </c>
    </row>
    <row r="363" spans="1:24">
      <c r="A363" s="10">
        <v>518</v>
      </c>
      <c r="B363" s="1" t="s">
        <v>355</v>
      </c>
      <c r="C363" s="1" t="s">
        <v>327</v>
      </c>
      <c r="D363" s="1" t="s">
        <v>52</v>
      </c>
      <c r="E363" s="1" t="s">
        <v>53</v>
      </c>
      <c r="H363" s="1" t="s">
        <v>256</v>
      </c>
      <c r="L363" s="1" t="s">
        <v>2739</v>
      </c>
      <c r="N363" s="2"/>
      <c r="R363" s="1">
        <v>263.60000000000002</v>
      </c>
      <c r="S363" s="1">
        <v>527.20000000000005</v>
      </c>
      <c r="T363" s="1">
        <v>0</v>
      </c>
      <c r="U363" s="1">
        <v>0</v>
      </c>
      <c r="V363" s="1">
        <v>0</v>
      </c>
      <c r="W363" s="1">
        <v>52131600</v>
      </c>
      <c r="X363" s="1" t="s">
        <v>2725</v>
      </c>
    </row>
    <row r="364" spans="1:24">
      <c r="A364" s="10">
        <v>521</v>
      </c>
      <c r="B364" s="1" t="s">
        <v>2557</v>
      </c>
      <c r="D364" s="1" t="s">
        <v>1</v>
      </c>
      <c r="E364" s="1" t="s">
        <v>332</v>
      </c>
      <c r="L364" s="1" t="s">
        <v>2729</v>
      </c>
      <c r="N364" s="2">
        <v>10</v>
      </c>
      <c r="P364" s="1" t="s">
        <v>2001</v>
      </c>
      <c r="R364" s="1">
        <v>43.6</v>
      </c>
      <c r="S364" s="1">
        <v>87.2</v>
      </c>
      <c r="T364" s="1">
        <v>0</v>
      </c>
      <c r="U364" s="1">
        <v>62</v>
      </c>
      <c r="V364" s="1">
        <v>0</v>
      </c>
      <c r="W364" s="1">
        <v>52131600</v>
      </c>
      <c r="X364" s="1" t="s">
        <v>2729</v>
      </c>
    </row>
    <row r="365" spans="1:24">
      <c r="A365" s="10">
        <v>523</v>
      </c>
      <c r="B365" s="14" t="s">
        <v>357</v>
      </c>
      <c r="C365" s="14"/>
      <c r="D365" s="1" t="s">
        <v>1</v>
      </c>
      <c r="E365" s="1" t="s">
        <v>253</v>
      </c>
      <c r="L365" s="1" t="s">
        <v>2739</v>
      </c>
      <c r="N365" s="2"/>
      <c r="R365" s="1">
        <v>15.44</v>
      </c>
      <c r="S365" s="1">
        <v>30.88</v>
      </c>
      <c r="T365" s="1">
        <v>0</v>
      </c>
      <c r="U365" s="1">
        <v>0</v>
      </c>
      <c r="V365" s="1">
        <v>0</v>
      </c>
      <c r="W365" s="1">
        <v>52131600</v>
      </c>
      <c r="X365" s="1" t="s">
        <v>2725</v>
      </c>
    </row>
    <row r="366" spans="1:24">
      <c r="A366" s="10">
        <v>524</v>
      </c>
      <c r="B366" s="1" t="s">
        <v>358</v>
      </c>
      <c r="C366" s="1" t="s">
        <v>327</v>
      </c>
      <c r="D366" s="2" t="s">
        <v>1</v>
      </c>
      <c r="E366" s="1" t="s">
        <v>253</v>
      </c>
      <c r="K366" s="1" t="s">
        <v>359</v>
      </c>
      <c r="L366" s="1" t="s">
        <v>2739</v>
      </c>
      <c r="N366" s="2"/>
      <c r="R366" s="1">
        <v>30.97</v>
      </c>
      <c r="S366" s="1">
        <v>61.94</v>
      </c>
      <c r="T366" s="1">
        <v>0</v>
      </c>
      <c r="U366" s="1">
        <v>0</v>
      </c>
      <c r="V366" s="1">
        <v>0</v>
      </c>
      <c r="W366" s="1">
        <v>52131600</v>
      </c>
      <c r="X366" s="1" t="s">
        <v>2725</v>
      </c>
    </row>
    <row r="367" spans="1:24">
      <c r="A367" s="10">
        <v>525</v>
      </c>
      <c r="B367" s="8" t="s">
        <v>360</v>
      </c>
      <c r="C367" s="1" t="s">
        <v>0</v>
      </c>
      <c r="D367" s="1" t="s">
        <v>52</v>
      </c>
      <c r="E367" s="1" t="s">
        <v>687</v>
      </c>
      <c r="H367" s="1" t="s">
        <v>256</v>
      </c>
      <c r="K367" s="1" t="s">
        <v>18</v>
      </c>
      <c r="L367" s="1" t="s">
        <v>2739</v>
      </c>
      <c r="N367" s="2"/>
      <c r="O367" s="1" t="s">
        <v>23</v>
      </c>
      <c r="R367" s="1">
        <v>143.13499999999999</v>
      </c>
      <c r="S367" s="1">
        <v>286.27</v>
      </c>
      <c r="T367" s="1">
        <v>1</v>
      </c>
      <c r="U367" s="1">
        <v>7</v>
      </c>
      <c r="V367" s="1">
        <v>0</v>
      </c>
      <c r="W367" s="1">
        <v>52131600</v>
      </c>
      <c r="X367" s="1" t="s">
        <v>2725</v>
      </c>
    </row>
    <row r="368" spans="1:24">
      <c r="A368" s="10">
        <v>526</v>
      </c>
      <c r="B368" s="1" t="s">
        <v>2534</v>
      </c>
      <c r="C368" s="1" t="s">
        <v>327</v>
      </c>
      <c r="D368" s="1" t="s">
        <v>1</v>
      </c>
      <c r="E368" s="1" t="s">
        <v>361</v>
      </c>
      <c r="L368" s="1" t="s">
        <v>2729</v>
      </c>
      <c r="N368" s="2">
        <v>10</v>
      </c>
      <c r="P368" s="1" t="s">
        <v>2001</v>
      </c>
      <c r="R368" s="1">
        <v>3.1</v>
      </c>
      <c r="S368" s="1">
        <v>6.2</v>
      </c>
      <c r="T368" s="1">
        <v>0</v>
      </c>
      <c r="U368" s="1">
        <v>65</v>
      </c>
      <c r="V368" s="1">
        <v>5</v>
      </c>
      <c r="W368" s="1">
        <v>52131600</v>
      </c>
      <c r="X368" s="1" t="s">
        <v>2729</v>
      </c>
    </row>
    <row r="369" spans="1:24">
      <c r="A369" s="10">
        <v>527</v>
      </c>
      <c r="B369" s="1" t="s">
        <v>2610</v>
      </c>
      <c r="C369" s="1" t="s">
        <v>327</v>
      </c>
      <c r="D369" s="1" t="s">
        <v>1</v>
      </c>
      <c r="E369" s="1" t="s">
        <v>362</v>
      </c>
      <c r="L369" s="1" t="s">
        <v>2729</v>
      </c>
      <c r="N369" s="2">
        <v>10</v>
      </c>
      <c r="P369" s="1" t="s">
        <v>2001</v>
      </c>
      <c r="R369" s="1">
        <v>29.2</v>
      </c>
      <c r="S369" s="1">
        <v>58.4</v>
      </c>
      <c r="T369" s="1">
        <v>0</v>
      </c>
      <c r="U369" s="1">
        <v>8</v>
      </c>
      <c r="V369" s="1">
        <v>3</v>
      </c>
      <c r="W369" s="1">
        <v>52131600</v>
      </c>
      <c r="X369" s="1" t="s">
        <v>2729</v>
      </c>
    </row>
    <row r="370" spans="1:24">
      <c r="A370" s="10">
        <v>528</v>
      </c>
      <c r="B370" s="14" t="s">
        <v>363</v>
      </c>
      <c r="C370" s="14"/>
      <c r="D370" s="1" t="s">
        <v>1</v>
      </c>
      <c r="E370" s="1" t="s">
        <v>2073</v>
      </c>
      <c r="L370" s="1" t="s">
        <v>2739</v>
      </c>
      <c r="N370" s="2"/>
      <c r="R370" s="1">
        <v>17.899999999999999</v>
      </c>
      <c r="S370" s="1">
        <v>35.799999999999997</v>
      </c>
      <c r="T370" s="1">
        <v>0</v>
      </c>
      <c r="U370" s="1">
        <v>0</v>
      </c>
      <c r="V370" s="1">
        <v>94</v>
      </c>
      <c r="W370" s="1">
        <v>52131600</v>
      </c>
      <c r="X370" s="1" t="s">
        <v>2725</v>
      </c>
    </row>
    <row r="371" spans="1:24">
      <c r="A371" s="10">
        <v>531</v>
      </c>
      <c r="B371" s="1" t="s">
        <v>2533</v>
      </c>
      <c r="C371" s="1" t="s">
        <v>327</v>
      </c>
      <c r="D371" s="1" t="s">
        <v>1</v>
      </c>
      <c r="E371" s="1" t="s">
        <v>361</v>
      </c>
      <c r="L371" s="1" t="s">
        <v>2729</v>
      </c>
      <c r="N371" s="2">
        <v>10</v>
      </c>
      <c r="P371" s="1" t="s">
        <v>2001</v>
      </c>
      <c r="R371" s="1">
        <v>3.1</v>
      </c>
      <c r="S371" s="1">
        <v>6.2</v>
      </c>
      <c r="T371" s="1">
        <v>0</v>
      </c>
      <c r="U371" s="1">
        <v>70</v>
      </c>
      <c r="V371" s="1">
        <v>0</v>
      </c>
      <c r="W371" s="1">
        <v>52131600</v>
      </c>
      <c r="X371" s="1" t="s">
        <v>2729</v>
      </c>
    </row>
    <row r="372" spans="1:24">
      <c r="A372" s="10">
        <v>532</v>
      </c>
      <c r="B372" s="1" t="s">
        <v>364</v>
      </c>
      <c r="C372" s="1" t="s">
        <v>327</v>
      </c>
      <c r="D372" s="1" t="s">
        <v>52</v>
      </c>
      <c r="E372" s="1" t="s">
        <v>53</v>
      </c>
      <c r="H372" s="1" t="s">
        <v>256</v>
      </c>
      <c r="L372" s="1" t="s">
        <v>2739</v>
      </c>
      <c r="N372" s="2"/>
      <c r="R372" s="1">
        <v>364.23</v>
      </c>
      <c r="S372" s="1">
        <v>728.46</v>
      </c>
      <c r="T372" s="1">
        <v>0</v>
      </c>
      <c r="U372" s="1">
        <v>5</v>
      </c>
      <c r="V372" s="1">
        <v>0</v>
      </c>
      <c r="W372" s="1">
        <v>52131600</v>
      </c>
      <c r="X372" s="1" t="s">
        <v>2725</v>
      </c>
    </row>
    <row r="373" spans="1:24">
      <c r="A373" s="10">
        <v>355</v>
      </c>
      <c r="B373" s="1" t="s">
        <v>2407</v>
      </c>
      <c r="C373" s="1" t="s">
        <v>252</v>
      </c>
      <c r="D373" s="1" t="s">
        <v>1</v>
      </c>
      <c r="E373" s="1" t="s">
        <v>253</v>
      </c>
      <c r="K373" s="1" t="s">
        <v>111</v>
      </c>
      <c r="L373" s="1" t="s">
        <v>2737</v>
      </c>
      <c r="N373" s="2"/>
      <c r="O373" s="1" t="s">
        <v>31</v>
      </c>
      <c r="R373" s="1">
        <v>65</v>
      </c>
      <c r="S373" s="1">
        <v>130</v>
      </c>
      <c r="T373" s="1">
        <v>45</v>
      </c>
      <c r="U373" s="1">
        <v>37</v>
      </c>
      <c r="V373" s="1">
        <v>94</v>
      </c>
      <c r="W373" s="1">
        <v>52131600</v>
      </c>
      <c r="X373" s="1" t="s">
        <v>2729</v>
      </c>
    </row>
    <row r="374" spans="1:24">
      <c r="A374" s="10">
        <v>420</v>
      </c>
      <c r="B374" s="1" t="s">
        <v>2408</v>
      </c>
      <c r="C374" s="1" t="s">
        <v>290</v>
      </c>
      <c r="D374" s="1" t="s">
        <v>1</v>
      </c>
      <c r="E374" s="1" t="s">
        <v>253</v>
      </c>
      <c r="L374" s="1" t="s">
        <v>2737</v>
      </c>
      <c r="N374" s="2"/>
      <c r="O374" s="1" t="s">
        <v>31</v>
      </c>
      <c r="R374" s="1">
        <v>31</v>
      </c>
      <c r="S374" s="1">
        <v>62</v>
      </c>
      <c r="T374" s="1">
        <v>0</v>
      </c>
      <c r="U374" s="1">
        <v>0</v>
      </c>
      <c r="V374" s="1">
        <v>0</v>
      </c>
      <c r="W374" s="1">
        <v>52131600</v>
      </c>
      <c r="X374" s="1" t="s">
        <v>2729</v>
      </c>
    </row>
    <row r="375" spans="1:24">
      <c r="A375" s="10">
        <v>535</v>
      </c>
      <c r="B375" s="1" t="s">
        <v>366</v>
      </c>
      <c r="C375" s="1" t="s">
        <v>327</v>
      </c>
      <c r="D375" s="1" t="s">
        <v>1</v>
      </c>
      <c r="E375" s="1" t="s">
        <v>280</v>
      </c>
      <c r="L375" s="1" t="s">
        <v>2739</v>
      </c>
      <c r="N375" s="2"/>
      <c r="R375" s="1">
        <v>4.5</v>
      </c>
      <c r="S375" s="1">
        <v>9</v>
      </c>
      <c r="T375" s="1">
        <v>222</v>
      </c>
      <c r="U375" s="1">
        <v>34</v>
      </c>
      <c r="V375" s="1">
        <v>0</v>
      </c>
      <c r="W375" s="1">
        <v>52131600</v>
      </c>
      <c r="X375" s="1" t="s">
        <v>2725</v>
      </c>
    </row>
    <row r="376" spans="1:24">
      <c r="A376" s="10">
        <v>537</v>
      </c>
      <c r="B376" s="1" t="s">
        <v>367</v>
      </c>
      <c r="C376" s="1" t="s">
        <v>290</v>
      </c>
      <c r="D376" s="1" t="s">
        <v>52</v>
      </c>
      <c r="E376" s="1" t="s">
        <v>1599</v>
      </c>
      <c r="L376" s="1" t="s">
        <v>2739</v>
      </c>
      <c r="N376" s="2"/>
      <c r="R376" s="1">
        <v>11.61</v>
      </c>
      <c r="S376" s="1">
        <v>23.22</v>
      </c>
      <c r="T376" s="1">
        <v>8</v>
      </c>
      <c r="U376" s="1">
        <v>0</v>
      </c>
      <c r="V376" s="1">
        <v>2</v>
      </c>
      <c r="W376" s="1">
        <v>52131600</v>
      </c>
      <c r="X376" s="1" t="s">
        <v>2725</v>
      </c>
    </row>
    <row r="377" spans="1:24">
      <c r="A377" s="10">
        <v>539</v>
      </c>
      <c r="B377" s="1" t="s">
        <v>2591</v>
      </c>
      <c r="C377" s="1" t="s">
        <v>327</v>
      </c>
      <c r="D377" s="1" t="s">
        <v>1</v>
      </c>
      <c r="E377" s="1" t="s">
        <v>1600</v>
      </c>
      <c r="L377" s="1" t="s">
        <v>2729</v>
      </c>
      <c r="N377" s="2">
        <v>10</v>
      </c>
      <c r="P377" s="1" t="s">
        <v>2001</v>
      </c>
      <c r="R377" s="1">
        <v>16.899999999999999</v>
      </c>
      <c r="S377" s="1">
        <v>33.799999999999997</v>
      </c>
      <c r="T377" s="1">
        <v>0</v>
      </c>
      <c r="U377" s="1">
        <v>0</v>
      </c>
      <c r="V377" s="1">
        <v>0</v>
      </c>
      <c r="W377" s="1">
        <v>52131600</v>
      </c>
      <c r="X377" s="1" t="s">
        <v>2729</v>
      </c>
    </row>
    <row r="378" spans="1:24">
      <c r="A378" s="10">
        <v>540</v>
      </c>
      <c r="B378" s="1" t="s">
        <v>2599</v>
      </c>
      <c r="C378" s="1" t="s">
        <v>327</v>
      </c>
      <c r="D378" s="1" t="s">
        <v>1</v>
      </c>
      <c r="E378" s="1" t="s">
        <v>368</v>
      </c>
      <c r="L378" s="1" t="s">
        <v>2729</v>
      </c>
      <c r="N378" s="2">
        <v>10</v>
      </c>
      <c r="P378" s="1" t="s">
        <v>2001</v>
      </c>
      <c r="R378" s="1">
        <v>38.1</v>
      </c>
      <c r="S378" s="1">
        <v>76.2</v>
      </c>
      <c r="T378" s="1">
        <v>0</v>
      </c>
      <c r="U378" s="1">
        <v>5</v>
      </c>
      <c r="V378" s="1">
        <v>0</v>
      </c>
      <c r="W378" s="1">
        <v>52131600</v>
      </c>
      <c r="X378" s="1" t="s">
        <v>2729</v>
      </c>
    </row>
    <row r="379" spans="1:24">
      <c r="A379" s="10">
        <v>542</v>
      </c>
      <c r="B379" s="1" t="s">
        <v>369</v>
      </c>
      <c r="C379" s="1" t="s">
        <v>327</v>
      </c>
      <c r="D379" s="1" t="s">
        <v>52</v>
      </c>
      <c r="E379" s="1" t="s">
        <v>261</v>
      </c>
      <c r="H379" s="1" t="s">
        <v>276</v>
      </c>
      <c r="K379" s="1" t="s">
        <v>1932</v>
      </c>
      <c r="L379" s="1" t="s">
        <v>2739</v>
      </c>
      <c r="N379" s="2"/>
      <c r="R379" s="1">
        <v>70.62</v>
      </c>
      <c r="S379" s="1">
        <v>141.24</v>
      </c>
      <c r="T379" s="1">
        <v>1</v>
      </c>
      <c r="U379" s="1">
        <v>0</v>
      </c>
      <c r="V379" s="1">
        <v>0</v>
      </c>
      <c r="W379" s="1">
        <v>52131600</v>
      </c>
      <c r="X379" s="1" t="s">
        <v>2725</v>
      </c>
    </row>
    <row r="380" spans="1:24">
      <c r="A380" s="10">
        <v>543</v>
      </c>
      <c r="B380" s="1" t="s">
        <v>2522</v>
      </c>
      <c r="C380" s="1" t="s">
        <v>327</v>
      </c>
      <c r="D380" s="1" t="s">
        <v>52</v>
      </c>
      <c r="E380" s="1" t="s">
        <v>261</v>
      </c>
      <c r="L380" s="1" t="s">
        <v>2739</v>
      </c>
      <c r="N380" s="2"/>
      <c r="R380" s="1">
        <v>66.41</v>
      </c>
      <c r="S380" s="1">
        <v>132.82</v>
      </c>
      <c r="T380" s="1">
        <v>152</v>
      </c>
      <c r="U380" s="1">
        <v>130</v>
      </c>
      <c r="V380" s="1">
        <v>0</v>
      </c>
      <c r="W380" s="1">
        <v>52131600</v>
      </c>
      <c r="X380" s="1" t="s">
        <v>2725</v>
      </c>
    </row>
    <row r="381" spans="1:24">
      <c r="A381" s="10">
        <v>544</v>
      </c>
      <c r="B381" s="1" t="s">
        <v>370</v>
      </c>
      <c r="C381" s="1" t="s">
        <v>290</v>
      </c>
      <c r="D381" s="1" t="s">
        <v>52</v>
      </c>
      <c r="E381" s="1" t="s">
        <v>687</v>
      </c>
      <c r="H381" s="1" t="s">
        <v>411</v>
      </c>
      <c r="L381" s="1" t="s">
        <v>2739</v>
      </c>
      <c r="N381" s="2"/>
      <c r="O381" s="1" t="s">
        <v>342</v>
      </c>
      <c r="R381" s="1">
        <v>19.82</v>
      </c>
      <c r="S381" s="1">
        <v>39.64</v>
      </c>
      <c r="T381" s="1">
        <v>0</v>
      </c>
      <c r="U381" s="1">
        <v>0</v>
      </c>
      <c r="V381" s="1">
        <v>4</v>
      </c>
      <c r="W381" s="1">
        <v>52131600</v>
      </c>
      <c r="X381" s="1" t="s">
        <v>2725</v>
      </c>
    </row>
    <row r="382" spans="1:24">
      <c r="A382" s="10">
        <v>545</v>
      </c>
      <c r="B382" s="1" t="s">
        <v>2602</v>
      </c>
      <c r="C382" s="1" t="s">
        <v>327</v>
      </c>
      <c r="D382" s="1" t="s">
        <v>1</v>
      </c>
      <c r="E382" s="1" t="s">
        <v>371</v>
      </c>
      <c r="L382" s="1" t="s">
        <v>2729</v>
      </c>
      <c r="N382" s="2">
        <v>5</v>
      </c>
      <c r="P382" s="1" t="s">
        <v>2001</v>
      </c>
      <c r="R382" s="1">
        <v>18.59</v>
      </c>
      <c r="S382" s="1">
        <v>37.18</v>
      </c>
      <c r="T382" s="1">
        <v>0</v>
      </c>
      <c r="U382" s="1">
        <v>248</v>
      </c>
      <c r="V382" s="1">
        <v>0</v>
      </c>
      <c r="W382" s="1">
        <v>52131600</v>
      </c>
      <c r="X382" s="1" t="s">
        <v>2729</v>
      </c>
    </row>
    <row r="383" spans="1:24">
      <c r="A383" s="10">
        <v>546</v>
      </c>
      <c r="B383" s="1" t="s">
        <v>2605</v>
      </c>
      <c r="C383" s="1" t="s">
        <v>327</v>
      </c>
      <c r="D383" s="1" t="s">
        <v>1</v>
      </c>
      <c r="E383" s="1" t="s">
        <v>371</v>
      </c>
      <c r="L383" s="1" t="s">
        <v>2729</v>
      </c>
      <c r="N383" s="2">
        <v>5</v>
      </c>
      <c r="P383" s="1" t="s">
        <v>2001</v>
      </c>
      <c r="R383" s="1">
        <v>18.59</v>
      </c>
      <c r="S383" s="1">
        <v>37.18</v>
      </c>
      <c r="T383" s="1">
        <v>0</v>
      </c>
      <c r="U383" s="1">
        <v>71</v>
      </c>
      <c r="V383" s="1">
        <v>75</v>
      </c>
      <c r="W383" s="1">
        <v>52131600</v>
      </c>
      <c r="X383" s="1" t="s">
        <v>2729</v>
      </c>
    </row>
    <row r="384" spans="1:24">
      <c r="A384" s="10">
        <v>547</v>
      </c>
      <c r="B384" s="1" t="s">
        <v>2606</v>
      </c>
      <c r="C384" s="1" t="s">
        <v>327</v>
      </c>
      <c r="D384" s="1" t="s">
        <v>1</v>
      </c>
      <c r="E384" s="1" t="s">
        <v>371</v>
      </c>
      <c r="L384" s="1" t="s">
        <v>2729</v>
      </c>
      <c r="N384" s="2">
        <v>5</v>
      </c>
      <c r="P384" s="1" t="s">
        <v>2001</v>
      </c>
      <c r="R384" s="1">
        <v>18.59</v>
      </c>
      <c r="S384" s="1">
        <v>37.18</v>
      </c>
      <c r="T384" s="1">
        <v>0</v>
      </c>
      <c r="U384" s="1">
        <v>225</v>
      </c>
      <c r="V384" s="1">
        <v>0</v>
      </c>
      <c r="W384" s="1">
        <v>52131600</v>
      </c>
      <c r="X384" s="1" t="s">
        <v>2729</v>
      </c>
    </row>
    <row r="385" spans="1:24">
      <c r="A385" s="10">
        <v>548</v>
      </c>
      <c r="B385" s="1" t="s">
        <v>2254</v>
      </c>
      <c r="C385" s="1" t="s">
        <v>327</v>
      </c>
      <c r="D385" s="1" t="s">
        <v>1</v>
      </c>
      <c r="E385" s="1" t="s">
        <v>273</v>
      </c>
      <c r="L385" s="1" t="s">
        <v>2729</v>
      </c>
      <c r="N385" s="2">
        <v>5</v>
      </c>
      <c r="P385" s="1" t="s">
        <v>2001</v>
      </c>
      <c r="R385" s="1">
        <v>15</v>
      </c>
      <c r="S385" s="1">
        <v>30</v>
      </c>
      <c r="T385" s="1">
        <v>0</v>
      </c>
      <c r="U385" s="1">
        <v>146</v>
      </c>
      <c r="V385" s="1">
        <v>0</v>
      </c>
      <c r="W385" s="1">
        <v>52131600</v>
      </c>
      <c r="X385" s="1" t="s">
        <v>2729</v>
      </c>
    </row>
    <row r="386" spans="1:24">
      <c r="A386" s="10">
        <v>549</v>
      </c>
      <c r="B386" s="1" t="s">
        <v>2255</v>
      </c>
      <c r="C386" s="1" t="s">
        <v>327</v>
      </c>
      <c r="D386" s="1" t="s">
        <v>1</v>
      </c>
      <c r="E386" s="1" t="s">
        <v>273</v>
      </c>
      <c r="L386" s="1" t="s">
        <v>2729</v>
      </c>
      <c r="N386" s="2">
        <v>5</v>
      </c>
      <c r="P386" s="1" t="s">
        <v>2001</v>
      </c>
      <c r="R386" s="1">
        <v>15</v>
      </c>
      <c r="S386" s="1">
        <v>30</v>
      </c>
      <c r="T386" s="1">
        <v>0</v>
      </c>
      <c r="U386" s="1">
        <v>317</v>
      </c>
      <c r="V386" s="1">
        <v>37</v>
      </c>
      <c r="W386" s="1">
        <v>52131600</v>
      </c>
      <c r="X386" s="1" t="s">
        <v>2729</v>
      </c>
    </row>
    <row r="387" spans="1:24">
      <c r="A387" s="10">
        <v>550</v>
      </c>
      <c r="B387" s="1" t="s">
        <v>372</v>
      </c>
      <c r="C387" s="1" t="s">
        <v>327</v>
      </c>
      <c r="D387" s="1" t="s">
        <v>1</v>
      </c>
      <c r="E387" s="1" t="s">
        <v>273</v>
      </c>
      <c r="L387" s="1" t="s">
        <v>2729</v>
      </c>
      <c r="N387" s="2">
        <v>5</v>
      </c>
      <c r="P387" s="1" t="s">
        <v>2001</v>
      </c>
      <c r="R387" s="1">
        <v>15</v>
      </c>
      <c r="S387" s="1">
        <v>30</v>
      </c>
      <c r="T387" s="1">
        <v>0</v>
      </c>
      <c r="U387" s="1">
        <v>0</v>
      </c>
      <c r="V387" s="1">
        <v>24</v>
      </c>
      <c r="W387" s="1">
        <v>52131600</v>
      </c>
      <c r="X387" s="1" t="s">
        <v>2729</v>
      </c>
    </row>
    <row r="388" spans="1:24">
      <c r="A388" s="10">
        <v>551</v>
      </c>
      <c r="B388" s="1" t="s">
        <v>373</v>
      </c>
      <c r="C388" s="1" t="s">
        <v>290</v>
      </c>
      <c r="D388" s="1" t="s">
        <v>374</v>
      </c>
      <c r="E388" s="1" t="s">
        <v>375</v>
      </c>
      <c r="F388" s="1" t="s">
        <v>375</v>
      </c>
      <c r="H388" s="1" t="s">
        <v>1601</v>
      </c>
      <c r="K388" s="1" t="s">
        <v>157</v>
      </c>
      <c r="L388" s="1" t="s">
        <v>2734</v>
      </c>
      <c r="N388" s="2"/>
      <c r="R388" s="1">
        <v>126</v>
      </c>
      <c r="S388" s="1">
        <v>252</v>
      </c>
      <c r="T388" s="1">
        <v>0</v>
      </c>
      <c r="U388" s="1">
        <v>0</v>
      </c>
      <c r="V388" s="1">
        <v>9</v>
      </c>
      <c r="W388" s="1">
        <v>52131600</v>
      </c>
      <c r="X388" s="1" t="s">
        <v>2726</v>
      </c>
    </row>
    <row r="389" spans="1:24">
      <c r="A389" s="10">
        <v>552</v>
      </c>
      <c r="B389" s="1" t="s">
        <v>376</v>
      </c>
      <c r="C389" s="1" t="s">
        <v>290</v>
      </c>
      <c r="D389" s="1" t="s">
        <v>374</v>
      </c>
      <c r="E389" s="1" t="s">
        <v>375</v>
      </c>
      <c r="F389" s="1" t="s">
        <v>375</v>
      </c>
      <c r="H389" s="1" t="s">
        <v>1601</v>
      </c>
      <c r="K389" s="1" t="s">
        <v>17</v>
      </c>
      <c r="L389" s="1" t="s">
        <v>2734</v>
      </c>
      <c r="N389" s="2"/>
      <c r="R389" s="1">
        <v>126</v>
      </c>
      <c r="S389" s="1">
        <v>252</v>
      </c>
      <c r="T389" s="1">
        <v>0</v>
      </c>
      <c r="U389" s="1">
        <v>28.6</v>
      </c>
      <c r="V389" s="1">
        <v>0</v>
      </c>
      <c r="W389" s="1">
        <v>52131600</v>
      </c>
      <c r="X389" s="1" t="s">
        <v>2726</v>
      </c>
    </row>
    <row r="390" spans="1:24">
      <c r="A390" s="10">
        <v>555</v>
      </c>
      <c r="B390" s="1" t="s">
        <v>377</v>
      </c>
      <c r="C390" s="1" t="s">
        <v>290</v>
      </c>
      <c r="D390" s="1" t="s">
        <v>374</v>
      </c>
      <c r="E390" s="1" t="s">
        <v>375</v>
      </c>
      <c r="F390" s="1" t="s">
        <v>375</v>
      </c>
      <c r="H390" s="1" t="s">
        <v>1601</v>
      </c>
      <c r="K390" s="1" t="s">
        <v>62</v>
      </c>
      <c r="L390" s="1" t="s">
        <v>2734</v>
      </c>
      <c r="N390" s="2"/>
      <c r="R390" s="1">
        <v>150</v>
      </c>
      <c r="S390" s="1">
        <v>300</v>
      </c>
      <c r="T390" s="1">
        <v>0</v>
      </c>
      <c r="U390" s="1">
        <v>0</v>
      </c>
      <c r="V390" s="1">
        <v>8.1999999999999993</v>
      </c>
      <c r="W390" s="1">
        <v>52131600</v>
      </c>
      <c r="X390" s="1" t="s">
        <v>2726</v>
      </c>
    </row>
    <row r="391" spans="1:24">
      <c r="A391" s="10">
        <v>556</v>
      </c>
      <c r="B391" s="1" t="s">
        <v>378</v>
      </c>
      <c r="C391" s="1" t="s">
        <v>290</v>
      </c>
      <c r="D391" s="1" t="s">
        <v>374</v>
      </c>
      <c r="E391" s="1" t="s">
        <v>375</v>
      </c>
      <c r="F391" s="1" t="s">
        <v>375</v>
      </c>
      <c r="H391" s="1" t="s">
        <v>1601</v>
      </c>
      <c r="K391" s="1" t="s">
        <v>379</v>
      </c>
      <c r="L391" s="1" t="s">
        <v>2734</v>
      </c>
      <c r="N391" s="2"/>
      <c r="R391" s="1">
        <v>150</v>
      </c>
      <c r="S391" s="1">
        <v>300</v>
      </c>
      <c r="T391" s="1">
        <v>22.8</v>
      </c>
      <c r="U391" s="1">
        <v>3.1</v>
      </c>
      <c r="V391" s="1">
        <v>0</v>
      </c>
      <c r="W391" s="1">
        <v>52131600</v>
      </c>
      <c r="X391" s="1" t="s">
        <v>2726</v>
      </c>
    </row>
    <row r="392" spans="1:24">
      <c r="A392" s="10">
        <v>557</v>
      </c>
      <c r="B392" s="1" t="s">
        <v>380</v>
      </c>
      <c r="C392" s="1" t="s">
        <v>290</v>
      </c>
      <c r="D392" s="1" t="s">
        <v>374</v>
      </c>
      <c r="E392" s="1" t="s">
        <v>375</v>
      </c>
      <c r="F392" s="1" t="s">
        <v>898</v>
      </c>
      <c r="H392" s="1" t="s">
        <v>411</v>
      </c>
      <c r="K392" s="1" t="s">
        <v>10</v>
      </c>
      <c r="L392" s="1" t="s">
        <v>2734</v>
      </c>
      <c r="N392" s="2"/>
      <c r="R392" s="1">
        <v>298.32</v>
      </c>
      <c r="S392" s="1">
        <v>596.64</v>
      </c>
      <c r="T392" s="1">
        <v>26.1</v>
      </c>
      <c r="U392" s="1">
        <v>23.5</v>
      </c>
      <c r="V392" s="1">
        <v>22.2</v>
      </c>
      <c r="W392" s="1">
        <v>52131600</v>
      </c>
      <c r="X392" s="1" t="s">
        <v>2726</v>
      </c>
    </row>
    <row r="393" spans="1:24">
      <c r="A393" s="11">
        <v>558</v>
      </c>
      <c r="B393" s="2" t="s">
        <v>1263</v>
      </c>
      <c r="C393" s="1" t="s">
        <v>290</v>
      </c>
      <c r="D393" s="1" t="s">
        <v>374</v>
      </c>
      <c r="E393" s="1" t="s">
        <v>375</v>
      </c>
      <c r="F393" s="1" t="s">
        <v>2068</v>
      </c>
      <c r="H393" s="1" t="s">
        <v>1602</v>
      </c>
      <c r="K393" s="1" t="s">
        <v>10</v>
      </c>
      <c r="L393" s="1" t="s">
        <v>2734</v>
      </c>
      <c r="N393" s="2"/>
      <c r="R393" s="1">
        <v>131.24</v>
      </c>
      <c r="S393" s="1">
        <v>262.48</v>
      </c>
      <c r="T393" s="1">
        <v>39.36</v>
      </c>
      <c r="U393" s="1">
        <v>18.2</v>
      </c>
      <c r="V393" s="1">
        <v>34.75</v>
      </c>
      <c r="W393" s="1">
        <v>52131600</v>
      </c>
      <c r="X393" s="1" t="s">
        <v>2726</v>
      </c>
    </row>
    <row r="394" spans="1:24">
      <c r="A394" s="11">
        <v>560</v>
      </c>
      <c r="B394" s="2" t="s">
        <v>1264</v>
      </c>
      <c r="C394" s="1" t="s">
        <v>290</v>
      </c>
      <c r="D394" s="1" t="s">
        <v>374</v>
      </c>
      <c r="E394" s="1" t="s">
        <v>375</v>
      </c>
      <c r="F394" s="1" t="s">
        <v>2068</v>
      </c>
      <c r="H394" s="1" t="s">
        <v>1602</v>
      </c>
      <c r="K394" s="1" t="s">
        <v>946</v>
      </c>
      <c r="L394" s="1" t="s">
        <v>2734</v>
      </c>
      <c r="N394" s="2"/>
      <c r="R394" s="1">
        <v>131.24</v>
      </c>
      <c r="S394" s="1">
        <v>262.48</v>
      </c>
      <c r="T394" s="1">
        <v>18.3</v>
      </c>
      <c r="U394" s="1">
        <v>39.6</v>
      </c>
      <c r="V394" s="1">
        <v>43</v>
      </c>
      <c r="W394" s="1">
        <v>52131600</v>
      </c>
      <c r="X394" s="1" t="s">
        <v>2726</v>
      </c>
    </row>
    <row r="395" spans="1:24">
      <c r="A395" s="10">
        <v>561</v>
      </c>
      <c r="B395" s="1" t="s">
        <v>381</v>
      </c>
      <c r="C395" s="1" t="s">
        <v>290</v>
      </c>
      <c r="D395" s="1" t="s">
        <v>374</v>
      </c>
      <c r="E395" s="1" t="s">
        <v>375</v>
      </c>
      <c r="F395" s="1" t="s">
        <v>1603</v>
      </c>
      <c r="H395" s="1" t="s">
        <v>877</v>
      </c>
      <c r="K395" s="1" t="s">
        <v>1945</v>
      </c>
      <c r="L395" s="1" t="s">
        <v>2734</v>
      </c>
      <c r="N395" s="2"/>
      <c r="R395" s="1">
        <v>160.02000000000001</v>
      </c>
      <c r="S395" s="1">
        <v>320.04000000000002</v>
      </c>
      <c r="T395" s="1">
        <v>0.6</v>
      </c>
      <c r="U395" s="1">
        <v>18.600000000000001</v>
      </c>
      <c r="V395" s="1">
        <v>0</v>
      </c>
      <c r="W395" s="1">
        <v>52131600</v>
      </c>
      <c r="X395" s="1" t="s">
        <v>2726</v>
      </c>
    </row>
    <row r="396" spans="1:24">
      <c r="A396" s="11">
        <v>563</v>
      </c>
      <c r="B396" s="2" t="s">
        <v>1265</v>
      </c>
      <c r="C396" s="1" t="s">
        <v>290</v>
      </c>
      <c r="D396" s="1" t="s">
        <v>374</v>
      </c>
      <c r="E396" s="1" t="s">
        <v>375</v>
      </c>
      <c r="F396" s="1" t="s">
        <v>2068</v>
      </c>
      <c r="H396" s="1" t="s">
        <v>411</v>
      </c>
      <c r="K396" s="1" t="s">
        <v>10</v>
      </c>
      <c r="L396" s="1" t="s">
        <v>2734</v>
      </c>
      <c r="N396" s="2"/>
      <c r="R396" s="1">
        <v>231.6</v>
      </c>
      <c r="S396" s="1">
        <v>463.2</v>
      </c>
      <c r="T396" s="1">
        <v>-0.4</v>
      </c>
      <c r="U396" s="1">
        <v>-24.2</v>
      </c>
      <c r="V396" s="1">
        <v>39.1</v>
      </c>
      <c r="W396" s="1">
        <v>52131600</v>
      </c>
      <c r="X396" s="1" t="s">
        <v>2726</v>
      </c>
    </row>
    <row r="397" spans="1:24">
      <c r="A397" s="11">
        <v>564</v>
      </c>
      <c r="B397" s="2" t="s">
        <v>1266</v>
      </c>
      <c r="C397" s="1" t="s">
        <v>290</v>
      </c>
      <c r="D397" s="1" t="s">
        <v>374</v>
      </c>
      <c r="E397" s="1" t="s">
        <v>375</v>
      </c>
      <c r="F397" s="1" t="s">
        <v>2068</v>
      </c>
      <c r="H397" s="1" t="s">
        <v>411</v>
      </c>
      <c r="K397" s="1" t="s">
        <v>946</v>
      </c>
      <c r="L397" s="1" t="s">
        <v>2734</v>
      </c>
      <c r="N397" s="2"/>
      <c r="R397" s="1">
        <v>231.6</v>
      </c>
      <c r="S397" s="1">
        <v>463.2</v>
      </c>
      <c r="T397" s="1">
        <v>10.9</v>
      </c>
      <c r="U397" s="1">
        <v>-3.4</v>
      </c>
      <c r="V397" s="1">
        <v>3.9</v>
      </c>
      <c r="W397" s="1">
        <v>52131600</v>
      </c>
      <c r="X397" s="1" t="s">
        <v>2726</v>
      </c>
    </row>
    <row r="398" spans="1:24">
      <c r="A398" s="10">
        <v>565</v>
      </c>
      <c r="B398" s="1" t="s">
        <v>382</v>
      </c>
      <c r="C398" s="1" t="s">
        <v>290</v>
      </c>
      <c r="D398" s="1" t="s">
        <v>374</v>
      </c>
      <c r="E398" s="1" t="s">
        <v>375</v>
      </c>
      <c r="F398" s="1" t="s">
        <v>375</v>
      </c>
      <c r="H398" s="1" t="s">
        <v>411</v>
      </c>
      <c r="K398" s="1" t="s">
        <v>62</v>
      </c>
      <c r="L398" s="1" t="s">
        <v>2734</v>
      </c>
      <c r="N398" s="2"/>
      <c r="R398" s="1">
        <v>308</v>
      </c>
      <c r="S398" s="1">
        <v>616</v>
      </c>
      <c r="T398" s="1">
        <v>9.3000000000000007</v>
      </c>
      <c r="U398" s="1">
        <v>12.3</v>
      </c>
      <c r="V398" s="1">
        <v>15.4</v>
      </c>
      <c r="W398" s="1">
        <v>52131600</v>
      </c>
      <c r="X398" s="1" t="s">
        <v>2726</v>
      </c>
    </row>
    <row r="399" spans="1:24">
      <c r="A399" s="10">
        <v>566</v>
      </c>
      <c r="B399" s="1" t="s">
        <v>2181</v>
      </c>
      <c r="C399" s="1" t="s">
        <v>290</v>
      </c>
      <c r="D399" s="1" t="s">
        <v>374</v>
      </c>
      <c r="E399" s="1" t="s">
        <v>375</v>
      </c>
      <c r="F399" s="1" t="s">
        <v>898</v>
      </c>
      <c r="H399" s="1" t="s">
        <v>411</v>
      </c>
      <c r="K399" s="1" t="s">
        <v>379</v>
      </c>
      <c r="L399" s="1" t="s">
        <v>2734</v>
      </c>
      <c r="M399" s="1" t="s">
        <v>1574</v>
      </c>
      <c r="N399" s="2"/>
      <c r="O399" s="1" t="s">
        <v>23</v>
      </c>
      <c r="R399" s="1">
        <v>236.67</v>
      </c>
      <c r="S399" s="1">
        <v>473.34</v>
      </c>
      <c r="T399" s="1">
        <v>13.4</v>
      </c>
      <c r="U399" s="1">
        <v>1.9</v>
      </c>
      <c r="V399" s="1">
        <v>0</v>
      </c>
      <c r="W399" s="1">
        <v>52131600</v>
      </c>
      <c r="X399" s="1" t="s">
        <v>2726</v>
      </c>
    </row>
    <row r="400" spans="1:24">
      <c r="A400" s="10">
        <v>569</v>
      </c>
      <c r="B400" s="1" t="s">
        <v>2083</v>
      </c>
      <c r="D400" s="1" t="s">
        <v>1</v>
      </c>
      <c r="E400" s="1" t="s">
        <v>28</v>
      </c>
      <c r="F400" s="1" t="s">
        <v>33</v>
      </c>
      <c r="H400" s="1" t="s">
        <v>383</v>
      </c>
      <c r="K400" s="1" t="s">
        <v>17</v>
      </c>
      <c r="L400" s="1" t="s">
        <v>2740</v>
      </c>
      <c r="M400" s="1" t="s">
        <v>1574</v>
      </c>
      <c r="N400" s="2"/>
      <c r="R400" s="1">
        <v>2</v>
      </c>
      <c r="S400" s="1">
        <v>4</v>
      </c>
      <c r="T400" s="1">
        <v>164</v>
      </c>
      <c r="U400" s="1">
        <v>180</v>
      </c>
      <c r="V400" s="1">
        <v>47</v>
      </c>
      <c r="W400" s="1">
        <v>52131600</v>
      </c>
      <c r="X400" s="1" t="s">
        <v>2735</v>
      </c>
    </row>
    <row r="401" spans="1:24">
      <c r="A401" s="10">
        <v>572</v>
      </c>
      <c r="B401" s="1" t="s">
        <v>384</v>
      </c>
      <c r="C401" s="1" t="s">
        <v>290</v>
      </c>
      <c r="D401" s="1" t="s">
        <v>374</v>
      </c>
      <c r="E401" s="1" t="s">
        <v>375</v>
      </c>
      <c r="F401" s="1" t="s">
        <v>375</v>
      </c>
      <c r="H401" s="1" t="s">
        <v>877</v>
      </c>
      <c r="K401" s="1" t="s">
        <v>62</v>
      </c>
      <c r="L401" s="1" t="s">
        <v>2734</v>
      </c>
      <c r="N401" s="2"/>
      <c r="R401" s="1">
        <v>170</v>
      </c>
      <c r="S401" s="1">
        <v>340</v>
      </c>
      <c r="T401" s="1">
        <v>0</v>
      </c>
      <c r="U401" s="1">
        <v>2.4</v>
      </c>
      <c r="V401" s="1">
        <v>0</v>
      </c>
      <c r="W401" s="1">
        <v>52131600</v>
      </c>
      <c r="X401" s="1" t="s">
        <v>2726</v>
      </c>
    </row>
    <row r="402" spans="1:24">
      <c r="A402" s="10">
        <v>573</v>
      </c>
      <c r="B402" s="1" t="s">
        <v>385</v>
      </c>
      <c r="C402" s="1" t="s">
        <v>290</v>
      </c>
      <c r="D402" s="1" t="s">
        <v>374</v>
      </c>
      <c r="E402" s="1" t="s">
        <v>375</v>
      </c>
      <c r="F402" s="1" t="s">
        <v>1604</v>
      </c>
      <c r="H402" s="1" t="s">
        <v>1605</v>
      </c>
      <c r="K402" s="1" t="s">
        <v>203</v>
      </c>
      <c r="L402" s="1" t="s">
        <v>2734</v>
      </c>
      <c r="N402" s="2"/>
      <c r="R402" s="1">
        <v>151.22</v>
      </c>
      <c r="S402" s="1">
        <v>302.44</v>
      </c>
      <c r="T402" s="1">
        <v>0</v>
      </c>
      <c r="U402" s="1">
        <v>0</v>
      </c>
      <c r="V402" s="1">
        <v>0</v>
      </c>
      <c r="W402" s="1">
        <v>52131600</v>
      </c>
      <c r="X402" s="1" t="s">
        <v>2726</v>
      </c>
    </row>
    <row r="403" spans="1:24">
      <c r="A403" s="10">
        <v>586</v>
      </c>
      <c r="B403" s="1" t="s">
        <v>386</v>
      </c>
      <c r="C403" s="1" t="s">
        <v>252</v>
      </c>
      <c r="D403" s="1" t="s">
        <v>374</v>
      </c>
      <c r="E403" s="1" t="s">
        <v>1606</v>
      </c>
      <c r="F403" s="1" t="s">
        <v>1607</v>
      </c>
      <c r="H403" s="1" t="s">
        <v>388</v>
      </c>
      <c r="K403" s="1" t="s">
        <v>17</v>
      </c>
      <c r="L403" s="1" t="s">
        <v>2734</v>
      </c>
      <c r="N403" s="2"/>
      <c r="R403" s="1">
        <v>60.6</v>
      </c>
      <c r="S403" s="1">
        <v>121.2</v>
      </c>
      <c r="T403" s="1">
        <v>0</v>
      </c>
      <c r="U403" s="1">
        <v>15.8</v>
      </c>
      <c r="V403" s="1">
        <v>0</v>
      </c>
      <c r="W403" s="1">
        <v>52131600</v>
      </c>
      <c r="X403" s="1" t="s">
        <v>2726</v>
      </c>
    </row>
    <row r="404" spans="1:24">
      <c r="A404" s="10">
        <v>588</v>
      </c>
      <c r="B404" s="1" t="s">
        <v>389</v>
      </c>
      <c r="C404" s="1" t="s">
        <v>252</v>
      </c>
      <c r="D404" s="1" t="s">
        <v>374</v>
      </c>
      <c r="E404" s="1" t="s">
        <v>1606</v>
      </c>
      <c r="F404" s="1" t="s">
        <v>1607</v>
      </c>
      <c r="H404" s="1" t="s">
        <v>388</v>
      </c>
      <c r="K404" s="1" t="s">
        <v>115</v>
      </c>
      <c r="L404" s="1" t="s">
        <v>2734</v>
      </c>
      <c r="N404" s="2"/>
      <c r="R404" s="1">
        <v>60.6</v>
      </c>
      <c r="S404" s="1">
        <v>121.2</v>
      </c>
      <c r="T404" s="1">
        <v>13</v>
      </c>
      <c r="U404" s="1">
        <v>0</v>
      </c>
      <c r="V404" s="1">
        <v>0</v>
      </c>
      <c r="W404" s="1">
        <v>52131600</v>
      </c>
      <c r="X404" s="1" t="s">
        <v>2726</v>
      </c>
    </row>
    <row r="405" spans="1:24">
      <c r="A405" s="10">
        <v>589</v>
      </c>
      <c r="B405" s="1" t="s">
        <v>390</v>
      </c>
      <c r="C405" s="1" t="s">
        <v>252</v>
      </c>
      <c r="D405" s="1" t="s">
        <v>374</v>
      </c>
      <c r="E405" s="1" t="s">
        <v>1606</v>
      </c>
      <c r="F405" s="1" t="s">
        <v>1607</v>
      </c>
      <c r="H405" s="1" t="s">
        <v>388</v>
      </c>
      <c r="K405" s="1" t="s">
        <v>118</v>
      </c>
      <c r="L405" s="1" t="s">
        <v>2734</v>
      </c>
      <c r="N405" s="2"/>
      <c r="R405" s="1">
        <v>60.6</v>
      </c>
      <c r="S405" s="1">
        <v>121.2</v>
      </c>
      <c r="T405" s="1">
        <v>0</v>
      </c>
      <c r="U405" s="1">
        <v>2.6</v>
      </c>
      <c r="V405" s="1">
        <v>0</v>
      </c>
      <c r="W405" s="1">
        <v>52131600</v>
      </c>
      <c r="X405" s="1" t="s">
        <v>2726</v>
      </c>
    </row>
    <row r="406" spans="1:24">
      <c r="A406" s="10">
        <v>590</v>
      </c>
      <c r="B406" s="1" t="s">
        <v>391</v>
      </c>
      <c r="C406" s="1" t="s">
        <v>252</v>
      </c>
      <c r="D406" s="1" t="s">
        <v>374</v>
      </c>
      <c r="E406" s="1" t="s">
        <v>1606</v>
      </c>
      <c r="F406" s="1" t="s">
        <v>1607</v>
      </c>
      <c r="H406" s="1" t="s">
        <v>388</v>
      </c>
      <c r="K406" s="1" t="s">
        <v>203</v>
      </c>
      <c r="L406" s="1" t="s">
        <v>2734</v>
      </c>
      <c r="N406" s="2"/>
      <c r="R406" s="1">
        <v>60.6</v>
      </c>
      <c r="S406" s="1">
        <v>121.2</v>
      </c>
      <c r="T406" s="1">
        <v>0</v>
      </c>
      <c r="U406" s="1">
        <v>2.6</v>
      </c>
      <c r="V406" s="1">
        <v>0</v>
      </c>
      <c r="W406" s="1">
        <v>52131600</v>
      </c>
      <c r="X406" s="1" t="s">
        <v>2726</v>
      </c>
    </row>
    <row r="407" spans="1:24">
      <c r="A407" s="10">
        <v>593</v>
      </c>
      <c r="B407" s="1" t="s">
        <v>392</v>
      </c>
      <c r="C407" s="1" t="s">
        <v>252</v>
      </c>
      <c r="D407" s="1" t="s">
        <v>374</v>
      </c>
      <c r="E407" s="1" t="s">
        <v>1606</v>
      </c>
      <c r="F407" s="1" t="s">
        <v>387</v>
      </c>
      <c r="H407" s="1" t="s">
        <v>388</v>
      </c>
      <c r="K407" s="1" t="s">
        <v>393</v>
      </c>
      <c r="L407" s="1" t="s">
        <v>2734</v>
      </c>
      <c r="N407" s="2"/>
      <c r="R407" s="1">
        <v>99</v>
      </c>
      <c r="S407" s="1">
        <v>198</v>
      </c>
      <c r="T407" s="1">
        <v>0</v>
      </c>
      <c r="U407" s="1">
        <v>5.8</v>
      </c>
      <c r="V407" s="1">
        <v>0</v>
      </c>
      <c r="W407" s="1">
        <v>52131600</v>
      </c>
      <c r="X407" s="1" t="s">
        <v>2726</v>
      </c>
    </row>
    <row r="408" spans="1:24">
      <c r="A408" s="10">
        <v>595</v>
      </c>
      <c r="B408" s="1" t="s">
        <v>394</v>
      </c>
      <c r="C408" s="1" t="s">
        <v>252</v>
      </c>
      <c r="D408" s="1" t="s">
        <v>374</v>
      </c>
      <c r="E408" s="1" t="s">
        <v>1606</v>
      </c>
      <c r="F408" s="1" t="s">
        <v>1607</v>
      </c>
      <c r="H408" s="1" t="s">
        <v>388</v>
      </c>
      <c r="K408" s="1" t="s">
        <v>395</v>
      </c>
      <c r="L408" s="1" t="s">
        <v>2734</v>
      </c>
      <c r="N408" s="2"/>
      <c r="R408" s="1">
        <v>60.6</v>
      </c>
      <c r="S408" s="1">
        <v>121.2</v>
      </c>
      <c r="T408" s="1">
        <v>0</v>
      </c>
      <c r="U408" s="1">
        <v>6.2</v>
      </c>
      <c r="V408" s="1">
        <v>0</v>
      </c>
      <c r="W408" s="1">
        <v>52131600</v>
      </c>
      <c r="X408" s="1" t="s">
        <v>2726</v>
      </c>
    </row>
    <row r="409" spans="1:24">
      <c r="A409" s="10">
        <v>597</v>
      </c>
      <c r="B409" s="1" t="s">
        <v>396</v>
      </c>
      <c r="C409" s="1" t="s">
        <v>252</v>
      </c>
      <c r="D409" s="1" t="s">
        <v>374</v>
      </c>
      <c r="E409" s="1" t="s">
        <v>1606</v>
      </c>
      <c r="F409" s="1" t="s">
        <v>1607</v>
      </c>
      <c r="H409" s="1" t="s">
        <v>388</v>
      </c>
      <c r="K409" s="1" t="s">
        <v>157</v>
      </c>
      <c r="L409" s="1" t="s">
        <v>2734</v>
      </c>
      <c r="N409" s="2"/>
      <c r="R409" s="1">
        <v>60.6</v>
      </c>
      <c r="S409" s="1">
        <v>121.2</v>
      </c>
      <c r="T409" s="1">
        <v>0</v>
      </c>
      <c r="U409" s="1">
        <v>4.8</v>
      </c>
      <c r="V409" s="1">
        <v>0</v>
      </c>
      <c r="W409" s="1">
        <v>52131600</v>
      </c>
      <c r="X409" s="1" t="s">
        <v>2726</v>
      </c>
    </row>
    <row r="410" spans="1:24">
      <c r="A410" s="10">
        <v>598</v>
      </c>
      <c r="B410" s="1" t="s">
        <v>397</v>
      </c>
      <c r="C410" s="1" t="s">
        <v>252</v>
      </c>
      <c r="D410" s="1" t="s">
        <v>374</v>
      </c>
      <c r="E410" s="1" t="s">
        <v>1606</v>
      </c>
      <c r="F410" s="1" t="s">
        <v>387</v>
      </c>
      <c r="H410" s="1" t="s">
        <v>398</v>
      </c>
      <c r="K410" s="1" t="s">
        <v>50</v>
      </c>
      <c r="L410" s="1" t="s">
        <v>2734</v>
      </c>
      <c r="N410" s="2"/>
      <c r="R410" s="1">
        <v>124</v>
      </c>
      <c r="S410" s="1">
        <v>248</v>
      </c>
      <c r="T410" s="1">
        <v>0</v>
      </c>
      <c r="U410" s="1">
        <v>0</v>
      </c>
      <c r="V410" s="1">
        <v>0</v>
      </c>
      <c r="W410" s="1">
        <v>52131600</v>
      </c>
      <c r="X410" s="1" t="s">
        <v>2726</v>
      </c>
    </row>
    <row r="411" spans="1:24">
      <c r="A411" s="10">
        <v>599</v>
      </c>
      <c r="B411" s="1" t="s">
        <v>399</v>
      </c>
      <c r="C411" s="1" t="s">
        <v>252</v>
      </c>
      <c r="D411" s="1" t="s">
        <v>374</v>
      </c>
      <c r="E411" s="1" t="s">
        <v>1606</v>
      </c>
      <c r="F411" s="1" t="s">
        <v>387</v>
      </c>
      <c r="H411" s="1" t="s">
        <v>398</v>
      </c>
      <c r="K411" s="1" t="s">
        <v>18</v>
      </c>
      <c r="L411" s="1" t="s">
        <v>2734</v>
      </c>
      <c r="N411" s="2"/>
      <c r="R411" s="1">
        <v>124</v>
      </c>
      <c r="S411" s="1">
        <v>248</v>
      </c>
      <c r="T411" s="1">
        <v>0</v>
      </c>
      <c r="U411" s="1">
        <v>0</v>
      </c>
      <c r="V411" s="1">
        <v>9.9</v>
      </c>
      <c r="W411" s="1">
        <v>52131600</v>
      </c>
      <c r="X411" s="1" t="s">
        <v>2726</v>
      </c>
    </row>
    <row r="412" spans="1:24">
      <c r="A412" s="10">
        <v>600</v>
      </c>
      <c r="B412" s="1" t="s">
        <v>400</v>
      </c>
      <c r="C412" s="1" t="s">
        <v>252</v>
      </c>
      <c r="D412" s="1" t="s">
        <v>374</v>
      </c>
      <c r="E412" s="1" t="s">
        <v>1606</v>
      </c>
      <c r="F412" s="1" t="s">
        <v>387</v>
      </c>
      <c r="H412" s="1" t="s">
        <v>398</v>
      </c>
      <c r="K412" s="1" t="s">
        <v>401</v>
      </c>
      <c r="L412" s="1" t="s">
        <v>2734</v>
      </c>
      <c r="N412" s="2"/>
      <c r="R412" s="1">
        <v>124</v>
      </c>
      <c r="S412" s="1">
        <v>248</v>
      </c>
      <c r="T412" s="1">
        <v>4.9000000000000004</v>
      </c>
      <c r="U412" s="1">
        <v>2.5</v>
      </c>
      <c r="V412" s="1">
        <v>0</v>
      </c>
      <c r="W412" s="1">
        <v>52131600</v>
      </c>
      <c r="X412" s="1" t="s">
        <v>2726</v>
      </c>
    </row>
    <row r="413" spans="1:24">
      <c r="A413" s="10">
        <v>601</v>
      </c>
      <c r="B413" s="1" t="s">
        <v>402</v>
      </c>
      <c r="C413" s="1" t="s">
        <v>252</v>
      </c>
      <c r="D413" s="1" t="s">
        <v>374</v>
      </c>
      <c r="E413" s="1" t="s">
        <v>1606</v>
      </c>
      <c r="F413" s="1" t="s">
        <v>387</v>
      </c>
      <c r="H413" s="1" t="s">
        <v>398</v>
      </c>
      <c r="K413" s="1" t="s">
        <v>403</v>
      </c>
      <c r="L413" s="1" t="s">
        <v>2734</v>
      </c>
      <c r="N413" s="2"/>
      <c r="R413" s="1">
        <v>124</v>
      </c>
      <c r="S413" s="1">
        <v>248</v>
      </c>
      <c r="T413" s="1">
        <v>0</v>
      </c>
      <c r="U413" s="1">
        <v>2.8</v>
      </c>
      <c r="V413" s="1">
        <v>0</v>
      </c>
      <c r="W413" s="1">
        <v>52131600</v>
      </c>
      <c r="X413" s="1" t="s">
        <v>2726</v>
      </c>
    </row>
    <row r="414" spans="1:24">
      <c r="A414" s="11">
        <v>602</v>
      </c>
      <c r="B414" s="2" t="s">
        <v>1267</v>
      </c>
      <c r="C414" s="1" t="s">
        <v>290</v>
      </c>
      <c r="D414" s="1" t="s">
        <v>374</v>
      </c>
      <c r="E414" s="1" t="s">
        <v>375</v>
      </c>
      <c r="F414" s="1" t="s">
        <v>1608</v>
      </c>
      <c r="H414" s="1" t="s">
        <v>877</v>
      </c>
      <c r="K414" s="1" t="s">
        <v>10</v>
      </c>
      <c r="L414" s="1" t="s">
        <v>2734</v>
      </c>
      <c r="N414" s="2"/>
      <c r="R414" s="1">
        <v>129.21</v>
      </c>
      <c r="S414" s="1">
        <v>258.42</v>
      </c>
      <c r="T414" s="1">
        <v>-74.5</v>
      </c>
      <c r="U414" s="1">
        <v>39.799999999999997</v>
      </c>
      <c r="V414" s="1">
        <v>73.400000000000006</v>
      </c>
      <c r="W414" s="1">
        <v>52131600</v>
      </c>
      <c r="X414" s="1" t="s">
        <v>2726</v>
      </c>
    </row>
    <row r="415" spans="1:24">
      <c r="A415" s="11">
        <v>603</v>
      </c>
      <c r="B415" s="2" t="s">
        <v>1268</v>
      </c>
      <c r="C415" s="1" t="s">
        <v>290</v>
      </c>
      <c r="D415" s="1" t="s">
        <v>374</v>
      </c>
      <c r="E415" s="1" t="s">
        <v>375</v>
      </c>
      <c r="F415" s="1" t="s">
        <v>1608</v>
      </c>
      <c r="H415" s="1" t="s">
        <v>877</v>
      </c>
      <c r="K415" s="1" t="s">
        <v>1873</v>
      </c>
      <c r="L415" s="1" t="s">
        <v>2734</v>
      </c>
      <c r="N415" s="2"/>
      <c r="R415" s="1">
        <v>129.21</v>
      </c>
      <c r="S415" s="1">
        <v>258.42</v>
      </c>
      <c r="T415" s="1">
        <v>-24.8</v>
      </c>
      <c r="U415" s="1">
        <v>33.35</v>
      </c>
      <c r="V415" s="1">
        <v>23.63</v>
      </c>
      <c r="W415" s="1">
        <v>52131600</v>
      </c>
      <c r="X415" s="1" t="s">
        <v>2726</v>
      </c>
    </row>
    <row r="416" spans="1:24">
      <c r="A416" s="10">
        <v>605</v>
      </c>
      <c r="B416" s="1" t="s">
        <v>404</v>
      </c>
      <c r="C416" s="1" t="s">
        <v>290</v>
      </c>
      <c r="D416" s="1" t="s">
        <v>374</v>
      </c>
      <c r="E416" s="1" t="s">
        <v>375</v>
      </c>
      <c r="F416" s="1" t="s">
        <v>1603</v>
      </c>
      <c r="H416" s="1" t="s">
        <v>877</v>
      </c>
      <c r="K416" s="1" t="s">
        <v>1946</v>
      </c>
      <c r="L416" s="1" t="s">
        <v>2734</v>
      </c>
      <c r="N416" s="2"/>
      <c r="R416" s="1">
        <v>169.51</v>
      </c>
      <c r="S416" s="1">
        <v>339.02</v>
      </c>
      <c r="T416" s="1">
        <v>0</v>
      </c>
      <c r="U416" s="1">
        <v>0</v>
      </c>
      <c r="V416" s="1">
        <v>3.9</v>
      </c>
      <c r="W416" s="1">
        <v>52131600</v>
      </c>
      <c r="X416" s="1" t="s">
        <v>2726</v>
      </c>
    </row>
    <row r="417" spans="1:24">
      <c r="A417" s="11">
        <v>606</v>
      </c>
      <c r="B417" s="2" t="s">
        <v>1269</v>
      </c>
      <c r="C417" s="1" t="s">
        <v>290</v>
      </c>
      <c r="D417" s="1" t="s">
        <v>374</v>
      </c>
      <c r="E417" s="1" t="s">
        <v>375</v>
      </c>
      <c r="F417" s="1" t="s">
        <v>1608</v>
      </c>
      <c r="H417" s="1" t="s">
        <v>877</v>
      </c>
      <c r="K417" s="1" t="s">
        <v>17</v>
      </c>
      <c r="L417" s="1" t="s">
        <v>2734</v>
      </c>
      <c r="N417" s="2"/>
      <c r="R417" s="1">
        <v>129.21</v>
      </c>
      <c r="S417" s="1">
        <v>258.42</v>
      </c>
      <c r="T417" s="1">
        <v>18.3</v>
      </c>
      <c r="U417" s="1">
        <v>28.4</v>
      </c>
      <c r="V417" s="1">
        <v>29.75</v>
      </c>
      <c r="W417" s="1">
        <v>52131600</v>
      </c>
      <c r="X417" s="1" t="s">
        <v>2726</v>
      </c>
    </row>
    <row r="418" spans="1:24">
      <c r="A418" s="10">
        <v>607</v>
      </c>
      <c r="B418" s="1" t="s">
        <v>405</v>
      </c>
      <c r="C418" s="1" t="s">
        <v>290</v>
      </c>
      <c r="D418" s="1" t="s">
        <v>374</v>
      </c>
      <c r="E418" s="1" t="s">
        <v>375</v>
      </c>
      <c r="F418" s="1" t="s">
        <v>1609</v>
      </c>
      <c r="H418" s="1" t="s">
        <v>877</v>
      </c>
      <c r="K418" s="1" t="s">
        <v>227</v>
      </c>
      <c r="L418" s="1" t="s">
        <v>2734</v>
      </c>
      <c r="N418" s="2"/>
      <c r="R418" s="1">
        <v>169.51</v>
      </c>
      <c r="S418" s="1">
        <v>339.02</v>
      </c>
      <c r="T418" s="1">
        <v>0</v>
      </c>
      <c r="U418" s="1">
        <v>0</v>
      </c>
      <c r="V418" s="1">
        <v>0</v>
      </c>
      <c r="W418" s="1">
        <v>52131600</v>
      </c>
      <c r="X418" s="1" t="s">
        <v>2726</v>
      </c>
    </row>
    <row r="419" spans="1:24">
      <c r="A419" s="10">
        <v>611</v>
      </c>
      <c r="B419" s="1" t="s">
        <v>406</v>
      </c>
      <c r="C419" s="1" t="s">
        <v>290</v>
      </c>
      <c r="D419" s="1" t="s">
        <v>374</v>
      </c>
      <c r="E419" s="1" t="s">
        <v>375</v>
      </c>
      <c r="F419" s="1" t="s">
        <v>1609</v>
      </c>
      <c r="H419" s="1" t="s">
        <v>877</v>
      </c>
      <c r="K419" s="1" t="s">
        <v>407</v>
      </c>
      <c r="L419" s="1" t="s">
        <v>2734</v>
      </c>
      <c r="N419" s="2"/>
      <c r="R419" s="1">
        <v>169.51</v>
      </c>
      <c r="S419" s="1">
        <v>339.02</v>
      </c>
      <c r="T419" s="1">
        <v>8.9</v>
      </c>
      <c r="U419" s="1">
        <v>4.8</v>
      </c>
      <c r="V419" s="1">
        <v>13.9</v>
      </c>
      <c r="W419" s="1">
        <v>52131600</v>
      </c>
      <c r="X419" s="1" t="s">
        <v>2726</v>
      </c>
    </row>
    <row r="420" spans="1:24">
      <c r="A420" s="10">
        <v>612</v>
      </c>
      <c r="B420" s="1" t="s">
        <v>408</v>
      </c>
      <c r="C420" s="1" t="s">
        <v>0</v>
      </c>
      <c r="D420" s="1" t="s">
        <v>86</v>
      </c>
      <c r="F420" s="1" t="s">
        <v>218</v>
      </c>
      <c r="H420" s="1" t="s">
        <v>37</v>
      </c>
      <c r="K420" s="1" t="s">
        <v>409</v>
      </c>
      <c r="L420" s="1" t="s">
        <v>2739</v>
      </c>
      <c r="N420" s="2"/>
      <c r="O420" s="1" t="s">
        <v>23</v>
      </c>
      <c r="R420" s="1">
        <v>100</v>
      </c>
      <c r="S420" s="1">
        <v>200</v>
      </c>
      <c r="T420" s="1">
        <v>0</v>
      </c>
      <c r="U420" s="1">
        <v>17</v>
      </c>
      <c r="V420" s="1">
        <v>0</v>
      </c>
      <c r="W420" s="1">
        <v>52131600</v>
      </c>
      <c r="X420" s="1" t="s">
        <v>2725</v>
      </c>
    </row>
    <row r="421" spans="1:24">
      <c r="A421" s="10">
        <v>613</v>
      </c>
      <c r="B421" s="1" t="s">
        <v>2365</v>
      </c>
      <c r="C421" s="1" t="s">
        <v>410</v>
      </c>
      <c r="D421" s="1" t="s">
        <v>374</v>
      </c>
      <c r="E421" s="1" t="s">
        <v>1606</v>
      </c>
      <c r="F421" s="1" t="s">
        <v>410</v>
      </c>
      <c r="H421" s="1" t="s">
        <v>411</v>
      </c>
      <c r="K421" s="1" t="s">
        <v>438</v>
      </c>
      <c r="L421" s="1" t="s">
        <v>2734</v>
      </c>
      <c r="N421" s="2"/>
      <c r="O421" s="1" t="s">
        <v>23</v>
      </c>
      <c r="R421" s="1">
        <v>627.76</v>
      </c>
      <c r="S421" s="1">
        <v>1255.52</v>
      </c>
      <c r="T421" s="1">
        <v>0</v>
      </c>
      <c r="U421" s="1">
        <v>17.7</v>
      </c>
      <c r="V421" s="1">
        <v>17.399999999999999</v>
      </c>
      <c r="W421" s="1">
        <v>52131600</v>
      </c>
      <c r="X421" s="1" t="s">
        <v>2726</v>
      </c>
    </row>
    <row r="422" spans="1:24">
      <c r="A422" s="10">
        <v>618</v>
      </c>
      <c r="B422" s="1" t="s">
        <v>2305</v>
      </c>
      <c r="C422" s="1" t="s">
        <v>290</v>
      </c>
      <c r="D422" s="1" t="s">
        <v>374</v>
      </c>
      <c r="E422" s="1" t="s">
        <v>1610</v>
      </c>
      <c r="F422" s="1" t="s">
        <v>511</v>
      </c>
      <c r="H422" s="1" t="s">
        <v>1601</v>
      </c>
      <c r="K422" s="1" t="s">
        <v>2051</v>
      </c>
      <c r="L422" s="1" t="s">
        <v>2734</v>
      </c>
      <c r="N422" s="2"/>
      <c r="O422" s="1" t="s">
        <v>23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52131600</v>
      </c>
      <c r="X422" s="1" t="s">
        <v>2726</v>
      </c>
    </row>
    <row r="423" spans="1:24">
      <c r="A423" s="10">
        <v>621</v>
      </c>
      <c r="B423" s="1" t="s">
        <v>412</v>
      </c>
      <c r="C423" s="1" t="s">
        <v>290</v>
      </c>
      <c r="D423" s="1" t="s">
        <v>374</v>
      </c>
      <c r="E423" s="1" t="s">
        <v>1606</v>
      </c>
      <c r="F423" s="1" t="s">
        <v>1611</v>
      </c>
      <c r="H423" s="1" t="s">
        <v>1602</v>
      </c>
      <c r="K423" s="1" t="s">
        <v>409</v>
      </c>
      <c r="L423" s="1" t="s">
        <v>2734</v>
      </c>
      <c r="N423" s="2"/>
      <c r="R423" s="1">
        <v>215.94</v>
      </c>
      <c r="S423" s="1">
        <v>431.88</v>
      </c>
      <c r="T423" s="1">
        <v>32.299999999999997</v>
      </c>
      <c r="U423" s="1">
        <v>26.3</v>
      </c>
      <c r="V423" s="1">
        <v>0</v>
      </c>
      <c r="W423" s="1">
        <v>52131600</v>
      </c>
      <c r="X423" s="1" t="s">
        <v>2726</v>
      </c>
    </row>
    <row r="424" spans="1:24">
      <c r="A424" s="10">
        <v>622</v>
      </c>
      <c r="B424" s="1" t="s">
        <v>413</v>
      </c>
      <c r="C424" s="1" t="s">
        <v>290</v>
      </c>
      <c r="D424" s="1" t="s">
        <v>374</v>
      </c>
      <c r="E424" s="1" t="s">
        <v>1606</v>
      </c>
      <c r="F424" s="1" t="s">
        <v>1611</v>
      </c>
      <c r="H424" s="1" t="s">
        <v>1602</v>
      </c>
      <c r="K424" s="1" t="s">
        <v>414</v>
      </c>
      <c r="L424" s="1" t="s">
        <v>2734</v>
      </c>
      <c r="N424" s="2"/>
      <c r="R424" s="1">
        <v>215.94</v>
      </c>
      <c r="S424" s="1">
        <v>431.88</v>
      </c>
      <c r="T424" s="1">
        <v>26</v>
      </c>
      <c r="U424" s="1">
        <v>3.5</v>
      </c>
      <c r="V424" s="1">
        <v>0</v>
      </c>
      <c r="W424" s="1">
        <v>52131600</v>
      </c>
      <c r="X424" s="1" t="s">
        <v>2726</v>
      </c>
    </row>
    <row r="425" spans="1:24">
      <c r="A425" s="10">
        <v>627</v>
      </c>
      <c r="B425" s="1" t="s">
        <v>415</v>
      </c>
      <c r="C425" s="1" t="s">
        <v>290</v>
      </c>
      <c r="D425" s="1" t="s">
        <v>374</v>
      </c>
      <c r="E425" s="1" t="s">
        <v>1606</v>
      </c>
      <c r="F425" s="1" t="s">
        <v>1612</v>
      </c>
      <c r="H425" s="1" t="s">
        <v>453</v>
      </c>
      <c r="K425" s="1" t="s">
        <v>416</v>
      </c>
      <c r="L425" s="1" t="s">
        <v>2734</v>
      </c>
      <c r="N425" s="2"/>
      <c r="R425" s="1">
        <v>220</v>
      </c>
      <c r="S425" s="1">
        <v>440</v>
      </c>
      <c r="T425" s="1">
        <v>25</v>
      </c>
      <c r="U425" s="1">
        <v>55.6</v>
      </c>
      <c r="V425" s="1">
        <v>0</v>
      </c>
      <c r="W425" s="1">
        <v>52131600</v>
      </c>
      <c r="X425" s="1" t="s">
        <v>2726</v>
      </c>
    </row>
    <row r="426" spans="1:24">
      <c r="A426" s="10">
        <v>631</v>
      </c>
      <c r="B426" s="1" t="s">
        <v>417</v>
      </c>
      <c r="C426" s="1" t="s">
        <v>290</v>
      </c>
      <c r="D426" s="1" t="s">
        <v>374</v>
      </c>
      <c r="E426" s="1" t="s">
        <v>1606</v>
      </c>
      <c r="F426" s="1" t="s">
        <v>134</v>
      </c>
      <c r="H426" s="1" t="s">
        <v>1613</v>
      </c>
      <c r="K426" s="1" t="s">
        <v>94</v>
      </c>
      <c r="L426" s="1" t="s">
        <v>2734</v>
      </c>
      <c r="N426" s="2"/>
      <c r="R426" s="1">
        <v>248.68</v>
      </c>
      <c r="S426" s="1">
        <v>497.36</v>
      </c>
      <c r="T426" s="1">
        <v>0</v>
      </c>
      <c r="U426" s="1">
        <v>0</v>
      </c>
      <c r="V426" s="1">
        <v>0</v>
      </c>
      <c r="W426" s="1">
        <v>52131600</v>
      </c>
      <c r="X426" s="1" t="s">
        <v>2726</v>
      </c>
    </row>
    <row r="427" spans="1:24">
      <c r="A427" s="10">
        <v>632</v>
      </c>
      <c r="B427" s="1" t="s">
        <v>418</v>
      </c>
      <c r="C427" s="1" t="s">
        <v>290</v>
      </c>
      <c r="D427" s="1" t="s">
        <v>374</v>
      </c>
      <c r="E427" s="1" t="s">
        <v>1606</v>
      </c>
      <c r="F427" s="1" t="s">
        <v>134</v>
      </c>
      <c r="H427" s="1" t="s">
        <v>1613</v>
      </c>
      <c r="K427" s="1" t="s">
        <v>203</v>
      </c>
      <c r="L427" s="1" t="s">
        <v>2734</v>
      </c>
      <c r="N427" s="2"/>
      <c r="R427" s="1">
        <v>248.68</v>
      </c>
      <c r="S427" s="1">
        <v>497.36</v>
      </c>
      <c r="T427" s="1">
        <v>0</v>
      </c>
      <c r="U427" s="1">
        <v>23.3</v>
      </c>
      <c r="V427" s="1">
        <v>13.2</v>
      </c>
      <c r="W427" s="1">
        <v>52131600</v>
      </c>
      <c r="X427" s="1" t="s">
        <v>2726</v>
      </c>
    </row>
    <row r="428" spans="1:24">
      <c r="A428" s="10">
        <v>635</v>
      </c>
      <c r="B428" s="1" t="s">
        <v>419</v>
      </c>
      <c r="C428" s="1" t="s">
        <v>290</v>
      </c>
      <c r="D428" s="1" t="s">
        <v>374</v>
      </c>
      <c r="E428" s="1" t="s">
        <v>1606</v>
      </c>
      <c r="F428" s="1" t="s">
        <v>134</v>
      </c>
      <c r="H428" s="1" t="s">
        <v>1613</v>
      </c>
      <c r="K428" s="1" t="s">
        <v>420</v>
      </c>
      <c r="L428" s="1" t="s">
        <v>2734</v>
      </c>
      <c r="N428" s="2"/>
      <c r="R428" s="1">
        <v>248.68</v>
      </c>
      <c r="S428" s="1">
        <v>497.36</v>
      </c>
      <c r="T428" s="1">
        <v>27.5</v>
      </c>
      <c r="U428" s="1">
        <v>29</v>
      </c>
      <c r="V428" s="1">
        <v>0</v>
      </c>
      <c r="W428" s="1">
        <v>52131600</v>
      </c>
      <c r="X428" s="1" t="s">
        <v>2726</v>
      </c>
    </row>
    <row r="429" spans="1:24">
      <c r="A429" s="10">
        <v>636</v>
      </c>
      <c r="B429" s="1" t="s">
        <v>421</v>
      </c>
      <c r="C429" s="1" t="s">
        <v>290</v>
      </c>
      <c r="D429" s="1" t="s">
        <v>374</v>
      </c>
      <c r="E429" s="1" t="s">
        <v>1606</v>
      </c>
      <c r="F429" s="1" t="s">
        <v>134</v>
      </c>
      <c r="H429" s="1" t="s">
        <v>1613</v>
      </c>
      <c r="K429" s="1" t="s">
        <v>96</v>
      </c>
      <c r="L429" s="1" t="s">
        <v>2734</v>
      </c>
      <c r="N429" s="2"/>
      <c r="R429" s="1">
        <v>248.68</v>
      </c>
      <c r="S429" s="1">
        <v>497.36</v>
      </c>
      <c r="T429" s="1">
        <v>5.5</v>
      </c>
      <c r="U429" s="1">
        <v>0</v>
      </c>
      <c r="V429" s="1">
        <v>0</v>
      </c>
      <c r="W429" s="1">
        <v>52131600</v>
      </c>
      <c r="X429" s="1" t="s">
        <v>2726</v>
      </c>
    </row>
    <row r="430" spans="1:24">
      <c r="A430" s="10">
        <v>637</v>
      </c>
      <c r="B430" s="1" t="s">
        <v>2351</v>
      </c>
      <c r="C430" s="1" t="s">
        <v>290</v>
      </c>
      <c r="D430" s="1" t="s">
        <v>374</v>
      </c>
      <c r="E430" s="1" t="s">
        <v>1614</v>
      </c>
      <c r="F430" s="1" t="s">
        <v>1615</v>
      </c>
      <c r="H430" s="1" t="s">
        <v>877</v>
      </c>
      <c r="K430" s="1" t="s">
        <v>10</v>
      </c>
      <c r="L430" s="1" t="s">
        <v>2734</v>
      </c>
      <c r="N430" s="2"/>
      <c r="O430" s="1" t="s">
        <v>23</v>
      </c>
      <c r="R430" s="1">
        <v>155</v>
      </c>
      <c r="S430" s="1">
        <v>310</v>
      </c>
      <c r="T430" s="1">
        <v>23.5</v>
      </c>
      <c r="U430" s="1">
        <v>46.6</v>
      </c>
      <c r="V430" s="1">
        <v>74.2</v>
      </c>
      <c r="W430" s="1">
        <v>52131600</v>
      </c>
      <c r="X430" s="1" t="s">
        <v>2726</v>
      </c>
    </row>
    <row r="431" spans="1:24">
      <c r="A431" s="10">
        <v>638</v>
      </c>
      <c r="B431" s="1" t="s">
        <v>422</v>
      </c>
      <c r="C431" s="1" t="s">
        <v>290</v>
      </c>
      <c r="D431" s="1" t="s">
        <v>374</v>
      </c>
      <c r="E431" s="1" t="s">
        <v>1614</v>
      </c>
      <c r="F431" s="1" t="s">
        <v>1615</v>
      </c>
      <c r="H431" s="1" t="s">
        <v>877</v>
      </c>
      <c r="K431" s="1" t="s">
        <v>62</v>
      </c>
      <c r="L431" s="1" t="s">
        <v>2734</v>
      </c>
      <c r="N431" s="2"/>
      <c r="R431" s="1">
        <v>155</v>
      </c>
      <c r="S431" s="1">
        <v>310</v>
      </c>
      <c r="T431" s="1">
        <v>44.9</v>
      </c>
      <c r="U431" s="1">
        <v>94.1</v>
      </c>
      <c r="V431" s="1">
        <v>90</v>
      </c>
      <c r="W431" s="1">
        <v>52131600</v>
      </c>
      <c r="X431" s="1" t="s">
        <v>2726</v>
      </c>
    </row>
    <row r="432" spans="1:24">
      <c r="A432" s="10">
        <v>639</v>
      </c>
      <c r="B432" s="1" t="s">
        <v>423</v>
      </c>
      <c r="C432" s="1" t="s">
        <v>290</v>
      </c>
      <c r="D432" s="1" t="s">
        <v>374</v>
      </c>
      <c r="E432" s="1" t="s">
        <v>1616</v>
      </c>
      <c r="F432" s="1" t="s">
        <v>1617</v>
      </c>
      <c r="H432" s="1" t="s">
        <v>453</v>
      </c>
      <c r="K432" s="1" t="s">
        <v>199</v>
      </c>
      <c r="L432" s="1" t="s">
        <v>2734</v>
      </c>
      <c r="N432" s="2"/>
      <c r="R432" s="1">
        <v>131.56</v>
      </c>
      <c r="S432" s="1">
        <v>263.12</v>
      </c>
      <c r="T432" s="1">
        <v>45.3</v>
      </c>
      <c r="U432" s="1">
        <v>3.2</v>
      </c>
      <c r="V432" s="1">
        <v>0</v>
      </c>
      <c r="W432" s="1">
        <v>52131600</v>
      </c>
      <c r="X432" s="1" t="s">
        <v>2726</v>
      </c>
    </row>
    <row r="433" spans="1:24">
      <c r="A433" s="11">
        <v>640</v>
      </c>
      <c r="B433" s="2" t="s">
        <v>1270</v>
      </c>
      <c r="C433" s="1" t="s">
        <v>290</v>
      </c>
      <c r="D433" s="1" t="s">
        <v>374</v>
      </c>
      <c r="E433" s="1" t="s">
        <v>1616</v>
      </c>
      <c r="F433" s="1" t="s">
        <v>1618</v>
      </c>
      <c r="H433" s="1" t="s">
        <v>877</v>
      </c>
      <c r="K433" s="1" t="s">
        <v>1903</v>
      </c>
      <c r="L433" s="1" t="s">
        <v>2734</v>
      </c>
      <c r="N433" s="2"/>
      <c r="R433" s="1">
        <v>137.5</v>
      </c>
      <c r="S433" s="1">
        <v>275</v>
      </c>
      <c r="T433" s="1">
        <v>33.5</v>
      </c>
      <c r="U433" s="1">
        <v>61.8</v>
      </c>
      <c r="V433" s="1">
        <v>46.4</v>
      </c>
      <c r="W433" s="1">
        <v>52131600</v>
      </c>
      <c r="X433" s="1" t="s">
        <v>2726</v>
      </c>
    </row>
    <row r="434" spans="1:24">
      <c r="A434" s="10">
        <v>642</v>
      </c>
      <c r="B434" s="1" t="s">
        <v>424</v>
      </c>
      <c r="C434" s="1" t="s">
        <v>290</v>
      </c>
      <c r="D434" s="1" t="s">
        <v>374</v>
      </c>
      <c r="E434" s="1" t="s">
        <v>1616</v>
      </c>
      <c r="F434" s="1" t="s">
        <v>1617</v>
      </c>
      <c r="H434" s="1" t="s">
        <v>877</v>
      </c>
      <c r="K434" s="1" t="s">
        <v>199</v>
      </c>
      <c r="L434" s="1" t="s">
        <v>2734</v>
      </c>
      <c r="N434" s="2"/>
      <c r="R434" s="1">
        <v>164.45</v>
      </c>
      <c r="S434" s="1">
        <v>328.9</v>
      </c>
      <c r="T434" s="1">
        <v>2.2000000000000002</v>
      </c>
      <c r="U434" s="1">
        <v>14</v>
      </c>
      <c r="V434" s="1">
        <v>0</v>
      </c>
      <c r="W434" s="1">
        <v>52131600</v>
      </c>
      <c r="X434" s="1" t="s">
        <v>2726</v>
      </c>
    </row>
    <row r="435" spans="1:24">
      <c r="A435" s="10">
        <v>643</v>
      </c>
      <c r="B435" s="1" t="s">
        <v>425</v>
      </c>
      <c r="C435" s="1" t="s">
        <v>290</v>
      </c>
      <c r="D435" s="1" t="s">
        <v>374</v>
      </c>
      <c r="E435" s="1" t="s">
        <v>1616</v>
      </c>
      <c r="F435" s="1" t="s">
        <v>1617</v>
      </c>
      <c r="H435" s="1" t="s">
        <v>877</v>
      </c>
      <c r="K435" s="1" t="s">
        <v>251</v>
      </c>
      <c r="L435" s="1" t="s">
        <v>2734</v>
      </c>
      <c r="N435" s="2"/>
      <c r="R435" s="1">
        <v>164.45</v>
      </c>
      <c r="S435" s="1">
        <v>328.9</v>
      </c>
      <c r="T435" s="1">
        <v>2.8</v>
      </c>
      <c r="U435" s="1">
        <v>2</v>
      </c>
      <c r="V435" s="1">
        <v>0</v>
      </c>
      <c r="W435" s="1">
        <v>52131600</v>
      </c>
      <c r="X435" s="1" t="s">
        <v>2726</v>
      </c>
    </row>
    <row r="436" spans="1:24">
      <c r="A436" s="10">
        <v>644</v>
      </c>
      <c r="B436" s="1" t="s">
        <v>426</v>
      </c>
      <c r="C436" s="1" t="s">
        <v>290</v>
      </c>
      <c r="D436" s="1" t="s">
        <v>374</v>
      </c>
      <c r="E436" s="1" t="s">
        <v>1616</v>
      </c>
      <c r="F436" s="1" t="s">
        <v>1617</v>
      </c>
      <c r="H436" s="1" t="s">
        <v>877</v>
      </c>
      <c r="K436" s="1" t="s">
        <v>157</v>
      </c>
      <c r="L436" s="1" t="s">
        <v>2734</v>
      </c>
      <c r="N436" s="2"/>
      <c r="R436" s="1">
        <v>150.36500000000001</v>
      </c>
      <c r="S436" s="1">
        <v>300.73</v>
      </c>
      <c r="T436" s="1">
        <v>16</v>
      </c>
      <c r="U436" s="1">
        <v>17.2</v>
      </c>
      <c r="V436" s="1">
        <v>0.4</v>
      </c>
      <c r="W436" s="1">
        <v>52131600</v>
      </c>
      <c r="X436" s="1" t="s">
        <v>2726</v>
      </c>
    </row>
    <row r="437" spans="1:24">
      <c r="A437" s="10">
        <v>645</v>
      </c>
      <c r="B437" s="1" t="s">
        <v>2348</v>
      </c>
      <c r="C437" s="1" t="s">
        <v>290</v>
      </c>
      <c r="D437" s="1" t="s">
        <v>374</v>
      </c>
      <c r="E437" s="1" t="s">
        <v>1619</v>
      </c>
      <c r="F437" s="1" t="s">
        <v>427</v>
      </c>
      <c r="H437" s="1" t="s">
        <v>411</v>
      </c>
      <c r="K437" s="1" t="s">
        <v>1928</v>
      </c>
      <c r="L437" s="1" t="s">
        <v>2734</v>
      </c>
      <c r="N437" s="2"/>
      <c r="O437" s="1" t="s">
        <v>23</v>
      </c>
      <c r="R437" s="1">
        <v>248</v>
      </c>
      <c r="S437" s="1">
        <v>496</v>
      </c>
      <c r="T437" s="1">
        <v>0</v>
      </c>
      <c r="U437" s="1">
        <v>2.7</v>
      </c>
      <c r="V437" s="1">
        <v>1</v>
      </c>
      <c r="W437" s="1">
        <v>52131600</v>
      </c>
      <c r="X437" s="1" t="s">
        <v>2726</v>
      </c>
    </row>
    <row r="438" spans="1:24">
      <c r="A438" s="10">
        <v>647</v>
      </c>
      <c r="B438" s="1" t="s">
        <v>428</v>
      </c>
      <c r="C438" s="1" t="s">
        <v>290</v>
      </c>
      <c r="D438" s="1" t="s">
        <v>374</v>
      </c>
      <c r="E438" s="1" t="s">
        <v>1616</v>
      </c>
      <c r="F438" s="1" t="s">
        <v>1617</v>
      </c>
      <c r="H438" s="1" t="s">
        <v>411</v>
      </c>
      <c r="K438" s="1" t="s">
        <v>199</v>
      </c>
      <c r="L438" s="1" t="s">
        <v>2734</v>
      </c>
      <c r="N438" s="2"/>
      <c r="R438" s="1">
        <v>197.34</v>
      </c>
      <c r="S438" s="1">
        <v>394.68</v>
      </c>
      <c r="T438" s="1">
        <v>0</v>
      </c>
      <c r="U438" s="1">
        <v>0</v>
      </c>
      <c r="V438" s="1">
        <v>0</v>
      </c>
      <c r="W438" s="1">
        <v>52131600</v>
      </c>
      <c r="X438" s="1" t="s">
        <v>2726</v>
      </c>
    </row>
    <row r="439" spans="1:24">
      <c r="A439" s="10">
        <v>648</v>
      </c>
      <c r="B439" s="1" t="s">
        <v>429</v>
      </c>
      <c r="C439" s="1" t="s">
        <v>290</v>
      </c>
      <c r="D439" s="1" t="s">
        <v>374</v>
      </c>
      <c r="E439" s="1" t="s">
        <v>1616</v>
      </c>
      <c r="F439" s="1" t="s">
        <v>1617</v>
      </c>
      <c r="H439" s="1" t="s">
        <v>411</v>
      </c>
      <c r="K439" s="1" t="s">
        <v>251</v>
      </c>
      <c r="L439" s="1" t="s">
        <v>2734</v>
      </c>
      <c r="N439" s="2"/>
      <c r="R439" s="1">
        <v>197.34</v>
      </c>
      <c r="S439" s="1">
        <v>394.68</v>
      </c>
      <c r="T439" s="1">
        <v>0</v>
      </c>
      <c r="U439" s="1">
        <v>40</v>
      </c>
      <c r="V439" s="1">
        <v>1.9</v>
      </c>
      <c r="W439" s="1">
        <v>52131600</v>
      </c>
      <c r="X439" s="1" t="s">
        <v>2726</v>
      </c>
    </row>
    <row r="440" spans="1:24">
      <c r="A440" s="10">
        <v>650</v>
      </c>
      <c r="B440" s="1" t="s">
        <v>430</v>
      </c>
      <c r="C440" s="1" t="s">
        <v>290</v>
      </c>
      <c r="D440" s="1" t="s">
        <v>374</v>
      </c>
      <c r="E440" s="1" t="s">
        <v>1616</v>
      </c>
      <c r="F440" s="1" t="s">
        <v>1617</v>
      </c>
      <c r="H440" s="1" t="s">
        <v>411</v>
      </c>
      <c r="K440" s="1" t="s">
        <v>157</v>
      </c>
      <c r="L440" s="1" t="s">
        <v>2734</v>
      </c>
      <c r="N440" s="2"/>
      <c r="R440" s="1">
        <v>197.34</v>
      </c>
      <c r="S440" s="1">
        <v>394.68</v>
      </c>
      <c r="T440" s="1">
        <v>3.9</v>
      </c>
      <c r="U440" s="1">
        <v>4.9000000000000004</v>
      </c>
      <c r="V440" s="1">
        <v>0</v>
      </c>
      <c r="W440" s="1">
        <v>52131600</v>
      </c>
      <c r="X440" s="1" t="s">
        <v>2726</v>
      </c>
    </row>
    <row r="441" spans="1:24">
      <c r="A441" s="11">
        <v>651</v>
      </c>
      <c r="B441" s="2" t="s">
        <v>1271</v>
      </c>
      <c r="C441" s="1" t="s">
        <v>290</v>
      </c>
      <c r="D441" s="1" t="s">
        <v>374</v>
      </c>
      <c r="E441" s="1" t="s">
        <v>1616</v>
      </c>
      <c r="F441" s="1" t="s">
        <v>1618</v>
      </c>
      <c r="H441" s="1" t="s">
        <v>1602</v>
      </c>
      <c r="K441" s="1" t="s">
        <v>1903</v>
      </c>
      <c r="L441" s="1" t="s">
        <v>2734</v>
      </c>
      <c r="N441" s="2"/>
      <c r="R441" s="1">
        <v>110</v>
      </c>
      <c r="S441" s="1">
        <v>220</v>
      </c>
      <c r="T441" s="1">
        <v>20</v>
      </c>
      <c r="U441" s="1">
        <v>75.8</v>
      </c>
      <c r="V441" s="1">
        <v>22.85</v>
      </c>
      <c r="W441" s="1">
        <v>52131600</v>
      </c>
      <c r="X441" s="1" t="s">
        <v>2726</v>
      </c>
    </row>
    <row r="442" spans="1:24">
      <c r="A442" s="10">
        <v>653</v>
      </c>
      <c r="B442" s="1" t="s">
        <v>431</v>
      </c>
      <c r="C442" s="1" t="s">
        <v>290</v>
      </c>
      <c r="D442" s="1" t="s">
        <v>374</v>
      </c>
      <c r="E442" s="1" t="s">
        <v>1619</v>
      </c>
      <c r="F442" s="1" t="s">
        <v>1620</v>
      </c>
      <c r="H442" s="1" t="s">
        <v>877</v>
      </c>
      <c r="K442" s="1" t="s">
        <v>199</v>
      </c>
      <c r="L442" s="1" t="s">
        <v>2734</v>
      </c>
      <c r="N442" s="2"/>
      <c r="R442" s="1">
        <v>164.45</v>
      </c>
      <c r="S442" s="1">
        <v>328.9</v>
      </c>
      <c r="T442" s="1">
        <v>0</v>
      </c>
      <c r="U442" s="1">
        <v>0</v>
      </c>
      <c r="V442" s="1">
        <v>0</v>
      </c>
      <c r="W442" s="1">
        <v>52131600</v>
      </c>
      <c r="X442" s="1" t="s">
        <v>2726</v>
      </c>
    </row>
    <row r="443" spans="1:24">
      <c r="A443" s="10">
        <v>654</v>
      </c>
      <c r="B443" s="1" t="s">
        <v>432</v>
      </c>
      <c r="C443" s="1" t="s">
        <v>290</v>
      </c>
      <c r="D443" s="1" t="s">
        <v>374</v>
      </c>
      <c r="E443" s="1" t="s">
        <v>1619</v>
      </c>
      <c r="F443" s="1" t="s">
        <v>1620</v>
      </c>
      <c r="H443" s="1" t="s">
        <v>877</v>
      </c>
      <c r="K443" s="1" t="s">
        <v>251</v>
      </c>
      <c r="L443" s="1" t="s">
        <v>2734</v>
      </c>
      <c r="N443" s="2"/>
      <c r="R443" s="1">
        <v>164.45</v>
      </c>
      <c r="S443" s="1">
        <v>328.9</v>
      </c>
      <c r="T443" s="1">
        <v>0</v>
      </c>
      <c r="U443" s="1">
        <v>14.6</v>
      </c>
      <c r="V443" s="1">
        <v>0</v>
      </c>
      <c r="W443" s="1">
        <v>52131600</v>
      </c>
      <c r="X443" s="1" t="s">
        <v>2726</v>
      </c>
    </row>
    <row r="444" spans="1:24">
      <c r="A444" s="10">
        <v>655</v>
      </c>
      <c r="B444" s="1" t="s">
        <v>433</v>
      </c>
      <c r="C444" s="1" t="s">
        <v>290</v>
      </c>
      <c r="D444" s="1" t="s">
        <v>374</v>
      </c>
      <c r="E444" s="1" t="s">
        <v>1619</v>
      </c>
      <c r="F444" s="1" t="s">
        <v>1620</v>
      </c>
      <c r="H444" s="1" t="s">
        <v>877</v>
      </c>
      <c r="K444" s="1" t="s">
        <v>157</v>
      </c>
      <c r="L444" s="1" t="s">
        <v>2734</v>
      </c>
      <c r="N444" s="2"/>
      <c r="R444" s="1">
        <v>164.45</v>
      </c>
      <c r="S444" s="1">
        <v>328.9</v>
      </c>
      <c r="T444" s="1">
        <v>13</v>
      </c>
      <c r="U444" s="1">
        <v>13.8</v>
      </c>
      <c r="V444" s="1">
        <v>0</v>
      </c>
      <c r="W444" s="1">
        <v>52131600</v>
      </c>
      <c r="X444" s="1" t="s">
        <v>2726</v>
      </c>
    </row>
    <row r="445" spans="1:24">
      <c r="A445" s="10">
        <v>657</v>
      </c>
      <c r="B445" s="1" t="s">
        <v>434</v>
      </c>
      <c r="C445" s="1" t="s">
        <v>290</v>
      </c>
      <c r="D445" s="1" t="s">
        <v>374</v>
      </c>
      <c r="E445" s="1" t="s">
        <v>1619</v>
      </c>
      <c r="F445" s="1" t="s">
        <v>1620</v>
      </c>
      <c r="H445" s="1" t="s">
        <v>411</v>
      </c>
      <c r="K445" s="1" t="s">
        <v>199</v>
      </c>
      <c r="L445" s="1" t="s">
        <v>2734</v>
      </c>
      <c r="N445" s="2"/>
      <c r="R445" s="1">
        <v>197.34</v>
      </c>
      <c r="S445" s="1">
        <v>394.68</v>
      </c>
      <c r="T445" s="1">
        <v>5.3</v>
      </c>
      <c r="U445" s="1">
        <v>0</v>
      </c>
      <c r="V445" s="1">
        <v>0</v>
      </c>
      <c r="W445" s="1">
        <v>52131600</v>
      </c>
      <c r="X445" s="1" t="s">
        <v>2726</v>
      </c>
    </row>
    <row r="446" spans="1:24">
      <c r="A446" s="10">
        <v>658</v>
      </c>
      <c r="B446" s="1" t="s">
        <v>435</v>
      </c>
      <c r="C446" s="1" t="s">
        <v>290</v>
      </c>
      <c r="D446" s="1" t="s">
        <v>374</v>
      </c>
      <c r="E446" s="1" t="s">
        <v>1619</v>
      </c>
      <c r="F446" s="1" t="s">
        <v>1620</v>
      </c>
      <c r="H446" s="1" t="s">
        <v>411</v>
      </c>
      <c r="K446" s="1" t="s">
        <v>251</v>
      </c>
      <c r="L446" s="1" t="s">
        <v>2734</v>
      </c>
      <c r="N446" s="2"/>
      <c r="R446" s="1">
        <v>197.34</v>
      </c>
      <c r="S446" s="1">
        <v>394.68</v>
      </c>
      <c r="T446" s="1">
        <v>0</v>
      </c>
      <c r="U446" s="1">
        <v>11.7</v>
      </c>
      <c r="V446" s="1">
        <v>0</v>
      </c>
      <c r="W446" s="1">
        <v>52131600</v>
      </c>
      <c r="X446" s="1" t="s">
        <v>2726</v>
      </c>
    </row>
    <row r="447" spans="1:24">
      <c r="A447" s="10">
        <v>659</v>
      </c>
      <c r="B447" s="1" t="s">
        <v>436</v>
      </c>
      <c r="C447" s="1" t="s">
        <v>290</v>
      </c>
      <c r="D447" s="1" t="s">
        <v>374</v>
      </c>
      <c r="E447" s="1" t="s">
        <v>1619</v>
      </c>
      <c r="F447" s="1" t="s">
        <v>1620</v>
      </c>
      <c r="H447" s="1" t="s">
        <v>411</v>
      </c>
      <c r="K447" s="1" t="s">
        <v>157</v>
      </c>
      <c r="L447" s="1" t="s">
        <v>2734</v>
      </c>
      <c r="N447" s="2"/>
      <c r="R447" s="1">
        <v>164.91</v>
      </c>
      <c r="S447" s="1">
        <v>329.82</v>
      </c>
      <c r="T447" s="1">
        <v>54</v>
      </c>
      <c r="U447" s="1">
        <v>69.7</v>
      </c>
      <c r="V447" s="1">
        <v>1.6</v>
      </c>
      <c r="W447" s="1">
        <v>52131600</v>
      </c>
      <c r="X447" s="1" t="s">
        <v>2726</v>
      </c>
    </row>
    <row r="448" spans="1:24">
      <c r="A448" s="10">
        <v>661</v>
      </c>
      <c r="B448" s="1" t="s">
        <v>437</v>
      </c>
      <c r="C448" s="1" t="s">
        <v>290</v>
      </c>
      <c r="D448" s="1" t="s">
        <v>374</v>
      </c>
      <c r="E448" s="1" t="s">
        <v>252</v>
      </c>
      <c r="F448" s="1" t="s">
        <v>1621</v>
      </c>
      <c r="H448" s="1" t="s">
        <v>442</v>
      </c>
      <c r="K448" s="1" t="s">
        <v>438</v>
      </c>
      <c r="L448" s="1" t="s">
        <v>2734</v>
      </c>
      <c r="N448" s="2"/>
      <c r="R448" s="1">
        <v>84.61</v>
      </c>
      <c r="S448" s="1">
        <v>169.22</v>
      </c>
      <c r="T448" s="1">
        <v>0</v>
      </c>
      <c r="U448" s="1">
        <v>0</v>
      </c>
      <c r="V448" s="1">
        <v>53</v>
      </c>
      <c r="W448" s="1">
        <v>52131600</v>
      </c>
      <c r="X448" s="1" t="s">
        <v>2726</v>
      </c>
    </row>
    <row r="449" spans="1:24">
      <c r="A449" s="10">
        <v>662</v>
      </c>
      <c r="B449" s="1" t="s">
        <v>439</v>
      </c>
      <c r="C449" s="1" t="s">
        <v>290</v>
      </c>
      <c r="D449" s="1" t="s">
        <v>374</v>
      </c>
      <c r="E449" s="1" t="s">
        <v>252</v>
      </c>
      <c r="F449" s="1" t="s">
        <v>1621</v>
      </c>
      <c r="H449" s="1" t="s">
        <v>442</v>
      </c>
      <c r="K449" s="1" t="s">
        <v>62</v>
      </c>
      <c r="L449" s="1" t="s">
        <v>2734</v>
      </c>
      <c r="N449" s="2"/>
      <c r="R449" s="1">
        <v>84.61</v>
      </c>
      <c r="S449" s="1">
        <v>169.22</v>
      </c>
      <c r="T449" s="1">
        <v>0</v>
      </c>
      <c r="U449" s="1">
        <v>0</v>
      </c>
      <c r="V449" s="1">
        <v>21.4</v>
      </c>
      <c r="W449" s="1">
        <v>52131600</v>
      </c>
      <c r="X449" s="1" t="s">
        <v>2726</v>
      </c>
    </row>
    <row r="450" spans="1:24">
      <c r="A450" s="10">
        <v>663</v>
      </c>
      <c r="B450" s="1" t="s">
        <v>440</v>
      </c>
      <c r="C450" s="1" t="s">
        <v>290</v>
      </c>
      <c r="D450" s="1" t="s">
        <v>374</v>
      </c>
      <c r="E450" s="1" t="s">
        <v>1606</v>
      </c>
      <c r="F450" s="1" t="s">
        <v>441</v>
      </c>
      <c r="H450" s="1" t="s">
        <v>442</v>
      </c>
      <c r="K450" s="1" t="s">
        <v>443</v>
      </c>
      <c r="L450" s="1" t="s">
        <v>2734</v>
      </c>
      <c r="N450" s="2"/>
      <c r="R450" s="1">
        <v>108.73</v>
      </c>
      <c r="S450" s="1">
        <v>217.46</v>
      </c>
      <c r="T450" s="1">
        <v>0</v>
      </c>
      <c r="U450" s="1">
        <v>0</v>
      </c>
      <c r="V450" s="1">
        <v>5.5</v>
      </c>
      <c r="W450" s="1">
        <v>52131600</v>
      </c>
      <c r="X450" s="1" t="s">
        <v>2726</v>
      </c>
    </row>
    <row r="451" spans="1:24">
      <c r="A451" s="10">
        <v>664</v>
      </c>
      <c r="B451" s="1" t="s">
        <v>444</v>
      </c>
      <c r="C451" s="1" t="s">
        <v>290</v>
      </c>
      <c r="D451" s="1" t="s">
        <v>374</v>
      </c>
      <c r="E451" s="1" t="s">
        <v>1606</v>
      </c>
      <c r="F451" s="1" t="s">
        <v>441</v>
      </c>
      <c r="H451" s="1" t="s">
        <v>442</v>
      </c>
      <c r="K451" s="1" t="s">
        <v>445</v>
      </c>
      <c r="L451" s="1" t="s">
        <v>2734</v>
      </c>
      <c r="N451" s="2"/>
      <c r="R451" s="1">
        <v>108.73</v>
      </c>
      <c r="S451" s="1">
        <v>217.46</v>
      </c>
      <c r="T451" s="1">
        <v>0</v>
      </c>
      <c r="U451" s="1">
        <v>0</v>
      </c>
      <c r="V451" s="1">
        <v>0</v>
      </c>
      <c r="W451" s="1">
        <v>52131600</v>
      </c>
      <c r="X451" s="1" t="s">
        <v>2726</v>
      </c>
    </row>
    <row r="452" spans="1:24">
      <c r="A452" s="10">
        <v>665</v>
      </c>
      <c r="B452" s="1" t="s">
        <v>446</v>
      </c>
      <c r="C452" s="1" t="s">
        <v>290</v>
      </c>
      <c r="D452" s="1" t="s">
        <v>374</v>
      </c>
      <c r="E452" s="1" t="s">
        <v>1606</v>
      </c>
      <c r="F452" s="1" t="s">
        <v>441</v>
      </c>
      <c r="H452" s="1" t="s">
        <v>442</v>
      </c>
      <c r="K452" s="1" t="s">
        <v>157</v>
      </c>
      <c r="L452" s="1" t="s">
        <v>2734</v>
      </c>
      <c r="N452" s="2"/>
      <c r="R452" s="1">
        <v>108.73</v>
      </c>
      <c r="S452" s="1">
        <v>217.46</v>
      </c>
      <c r="T452" s="1">
        <v>0</v>
      </c>
      <c r="U452" s="1">
        <v>0</v>
      </c>
      <c r="V452" s="1">
        <v>25.9</v>
      </c>
      <c r="W452" s="1">
        <v>52131600</v>
      </c>
      <c r="X452" s="1" t="s">
        <v>2726</v>
      </c>
    </row>
    <row r="453" spans="1:24">
      <c r="A453" s="10">
        <v>666</v>
      </c>
      <c r="B453" s="1" t="s">
        <v>447</v>
      </c>
      <c r="C453" s="1" t="s">
        <v>290</v>
      </c>
      <c r="D453" s="1" t="s">
        <v>374</v>
      </c>
      <c r="E453" s="1" t="s">
        <v>1606</v>
      </c>
      <c r="F453" s="1" t="s">
        <v>1622</v>
      </c>
      <c r="H453" s="1" t="s">
        <v>1623</v>
      </c>
      <c r="K453" s="1" t="s">
        <v>10</v>
      </c>
      <c r="L453" s="1" t="s">
        <v>2734</v>
      </c>
      <c r="N453" s="2"/>
      <c r="R453" s="1">
        <v>177.6</v>
      </c>
      <c r="S453" s="1">
        <v>355.2</v>
      </c>
      <c r="T453" s="1">
        <v>0</v>
      </c>
      <c r="U453" s="1">
        <v>0</v>
      </c>
      <c r="V453" s="1">
        <v>0</v>
      </c>
      <c r="W453" s="1">
        <v>52131600</v>
      </c>
      <c r="X453" s="1" t="s">
        <v>2726</v>
      </c>
    </row>
    <row r="454" spans="1:24">
      <c r="A454" s="10">
        <v>667</v>
      </c>
      <c r="B454" s="1" t="s">
        <v>448</v>
      </c>
      <c r="C454" s="1" t="s">
        <v>252</v>
      </c>
      <c r="D454" s="1" t="s">
        <v>374</v>
      </c>
      <c r="E454" s="1" t="s">
        <v>1606</v>
      </c>
      <c r="F454" s="1" t="s">
        <v>1624</v>
      </c>
      <c r="H454" s="1" t="s">
        <v>398</v>
      </c>
      <c r="K454" s="1" t="s">
        <v>18</v>
      </c>
      <c r="L454" s="1" t="s">
        <v>2734</v>
      </c>
      <c r="N454" s="2"/>
      <c r="R454" s="1">
        <v>200.16</v>
      </c>
      <c r="S454" s="1">
        <v>400.32</v>
      </c>
      <c r="T454" s="1">
        <v>68.7</v>
      </c>
      <c r="U454" s="1">
        <v>3.1</v>
      </c>
      <c r="V454" s="1">
        <v>0</v>
      </c>
      <c r="W454" s="1">
        <v>52131600</v>
      </c>
      <c r="X454" s="1" t="s">
        <v>2726</v>
      </c>
    </row>
    <row r="455" spans="1:24">
      <c r="A455" s="10">
        <v>668</v>
      </c>
      <c r="B455" s="1" t="s">
        <v>449</v>
      </c>
      <c r="C455" s="1" t="s">
        <v>290</v>
      </c>
      <c r="D455" s="1" t="s">
        <v>374</v>
      </c>
      <c r="E455" s="1" t="s">
        <v>1606</v>
      </c>
      <c r="F455" s="1" t="s">
        <v>1622</v>
      </c>
      <c r="H455" s="1" t="s">
        <v>1623</v>
      </c>
      <c r="K455" s="1" t="s">
        <v>222</v>
      </c>
      <c r="L455" s="1" t="s">
        <v>2734</v>
      </c>
      <c r="N455" s="2"/>
      <c r="R455" s="1">
        <v>177.6</v>
      </c>
      <c r="S455" s="1">
        <v>355.2</v>
      </c>
      <c r="T455" s="1">
        <v>39.4</v>
      </c>
      <c r="U455" s="1">
        <v>16.399999999999999</v>
      </c>
      <c r="V455" s="1">
        <v>0</v>
      </c>
      <c r="W455" s="1">
        <v>52131600</v>
      </c>
      <c r="X455" s="1" t="s">
        <v>2726</v>
      </c>
    </row>
    <row r="456" spans="1:24">
      <c r="A456" s="10">
        <v>669</v>
      </c>
      <c r="B456" s="1" t="s">
        <v>450</v>
      </c>
      <c r="C456" s="1" t="s">
        <v>290</v>
      </c>
      <c r="D456" s="1" t="s">
        <v>374</v>
      </c>
      <c r="E456" s="1" t="s">
        <v>1606</v>
      </c>
      <c r="F456" s="1" t="s">
        <v>1622</v>
      </c>
      <c r="H456" s="1" t="s">
        <v>1623</v>
      </c>
      <c r="K456" s="1" t="s">
        <v>407</v>
      </c>
      <c r="L456" s="1" t="s">
        <v>2734</v>
      </c>
      <c r="N456" s="2"/>
      <c r="R456" s="1">
        <v>177.6</v>
      </c>
      <c r="S456" s="1">
        <v>355.2</v>
      </c>
      <c r="T456" s="1">
        <v>0</v>
      </c>
      <c r="U456" s="1">
        <v>0</v>
      </c>
      <c r="V456" s="1">
        <v>13</v>
      </c>
      <c r="W456" s="1">
        <v>52131600</v>
      </c>
      <c r="X456" s="1" t="s">
        <v>2726</v>
      </c>
    </row>
    <row r="457" spans="1:24">
      <c r="A457" s="10">
        <v>673</v>
      </c>
      <c r="B457" s="1" t="s">
        <v>451</v>
      </c>
      <c r="C457" s="1" t="s">
        <v>290</v>
      </c>
      <c r="D457" s="1" t="s">
        <v>374</v>
      </c>
      <c r="E457" s="1" t="s">
        <v>1606</v>
      </c>
      <c r="F457" s="1" t="s">
        <v>452</v>
      </c>
      <c r="H457" s="1" t="s">
        <v>453</v>
      </c>
      <c r="K457" s="1" t="s">
        <v>102</v>
      </c>
      <c r="L457" s="1" t="s">
        <v>2734</v>
      </c>
      <c r="N457" s="2"/>
      <c r="R457" s="1">
        <v>123.18</v>
      </c>
      <c r="S457" s="1">
        <v>246.36</v>
      </c>
      <c r="T457" s="1">
        <v>0</v>
      </c>
      <c r="U457" s="1">
        <v>0</v>
      </c>
      <c r="V457" s="1">
        <v>3.3</v>
      </c>
      <c r="W457" s="1">
        <v>52131600</v>
      </c>
      <c r="X457" s="1" t="s">
        <v>2726</v>
      </c>
    </row>
    <row r="458" spans="1:24">
      <c r="A458" s="11">
        <v>674</v>
      </c>
      <c r="B458" s="2" t="s">
        <v>1272</v>
      </c>
      <c r="C458" s="1" t="s">
        <v>290</v>
      </c>
      <c r="D458" s="1" t="s">
        <v>374</v>
      </c>
      <c r="E458" s="1" t="s">
        <v>1625</v>
      </c>
      <c r="F458" s="1" t="s">
        <v>1626</v>
      </c>
      <c r="H458" s="1" t="s">
        <v>877</v>
      </c>
      <c r="K458" s="1" t="s">
        <v>1893</v>
      </c>
      <c r="L458" s="1" t="s">
        <v>2734</v>
      </c>
      <c r="N458" s="2"/>
      <c r="R458" s="1">
        <v>109.39</v>
      </c>
      <c r="S458" s="1">
        <v>218.78</v>
      </c>
      <c r="T458" s="1">
        <v>33.9</v>
      </c>
      <c r="U458" s="1">
        <v>44</v>
      </c>
      <c r="V458" s="1">
        <v>6.4</v>
      </c>
      <c r="W458" s="1">
        <v>52131600</v>
      </c>
      <c r="X458" s="1" t="s">
        <v>2726</v>
      </c>
    </row>
    <row r="459" spans="1:24">
      <c r="A459" s="11">
        <v>675</v>
      </c>
      <c r="B459" s="2" t="s">
        <v>1273</v>
      </c>
      <c r="C459" s="1" t="s">
        <v>290</v>
      </c>
      <c r="D459" s="1" t="s">
        <v>374</v>
      </c>
      <c r="E459" s="1" t="s">
        <v>1625</v>
      </c>
      <c r="F459" s="1" t="s">
        <v>1626</v>
      </c>
      <c r="H459" s="1" t="s">
        <v>877</v>
      </c>
      <c r="K459" s="1" t="s">
        <v>1895</v>
      </c>
      <c r="L459" s="1" t="s">
        <v>2734</v>
      </c>
      <c r="N459" s="2"/>
      <c r="R459" s="1">
        <v>109.39</v>
      </c>
      <c r="S459" s="1">
        <v>218.78</v>
      </c>
      <c r="T459" s="1">
        <v>17.8</v>
      </c>
      <c r="U459" s="1">
        <v>26.4</v>
      </c>
      <c r="V459" s="1">
        <v>17</v>
      </c>
      <c r="W459" s="1">
        <v>52131600</v>
      </c>
      <c r="X459" s="1" t="s">
        <v>2726</v>
      </c>
    </row>
    <row r="460" spans="1:24">
      <c r="A460" s="10">
        <v>677</v>
      </c>
      <c r="B460" s="1" t="s">
        <v>454</v>
      </c>
      <c r="C460" s="1" t="s">
        <v>290</v>
      </c>
      <c r="D460" s="1" t="s">
        <v>374</v>
      </c>
      <c r="E460" s="1" t="s">
        <v>1606</v>
      </c>
      <c r="F460" s="1" t="s">
        <v>452</v>
      </c>
      <c r="H460" s="1" t="s">
        <v>453</v>
      </c>
      <c r="K460" s="1" t="s">
        <v>438</v>
      </c>
      <c r="L460" s="1" t="s">
        <v>2734</v>
      </c>
      <c r="N460" s="2"/>
      <c r="R460" s="1">
        <v>162.47999999999999</v>
      </c>
      <c r="S460" s="1">
        <v>324.95999999999998</v>
      </c>
      <c r="T460" s="1">
        <v>106.3</v>
      </c>
      <c r="U460" s="1">
        <v>22.2</v>
      </c>
      <c r="V460" s="1">
        <v>12.8</v>
      </c>
      <c r="W460" s="1">
        <v>52131600</v>
      </c>
      <c r="X460" s="1" t="s">
        <v>2726</v>
      </c>
    </row>
    <row r="461" spans="1:24">
      <c r="A461" s="11">
        <v>678</v>
      </c>
      <c r="B461" s="2" t="s">
        <v>1274</v>
      </c>
      <c r="C461" s="1" t="s">
        <v>290</v>
      </c>
      <c r="D461" s="1" t="s">
        <v>374</v>
      </c>
      <c r="E461" s="1" t="s">
        <v>1625</v>
      </c>
      <c r="F461" s="1" t="s">
        <v>1626</v>
      </c>
      <c r="H461" s="1" t="s">
        <v>877</v>
      </c>
      <c r="K461" s="1" t="s">
        <v>87</v>
      </c>
      <c r="L461" s="1" t="s">
        <v>2734</v>
      </c>
      <c r="N461" s="2"/>
      <c r="R461" s="1">
        <v>109.39</v>
      </c>
      <c r="S461" s="1">
        <v>218.78</v>
      </c>
      <c r="T461" s="1">
        <v>52.5</v>
      </c>
      <c r="U461" s="1">
        <v>9.6999999999999993</v>
      </c>
      <c r="V461" s="1">
        <v>19.600000000000001</v>
      </c>
      <c r="W461" s="1">
        <v>52131600</v>
      </c>
      <c r="X461" s="1" t="s">
        <v>2726</v>
      </c>
    </row>
    <row r="462" spans="1:24">
      <c r="A462" s="11">
        <v>679</v>
      </c>
      <c r="B462" s="2" t="s">
        <v>1275</v>
      </c>
      <c r="C462" s="1" t="s">
        <v>252</v>
      </c>
      <c r="D462" s="1" t="s">
        <v>374</v>
      </c>
      <c r="E462" s="1" t="s">
        <v>1627</v>
      </c>
      <c r="F462" s="1" t="s">
        <v>1628</v>
      </c>
      <c r="H462" s="1" t="s">
        <v>398</v>
      </c>
      <c r="K462" s="1" t="s">
        <v>1891</v>
      </c>
      <c r="L462" s="1" t="s">
        <v>2734</v>
      </c>
      <c r="N462" s="2"/>
      <c r="R462" s="1">
        <v>180</v>
      </c>
      <c r="S462" s="1">
        <v>360</v>
      </c>
      <c r="T462" s="1">
        <v>20.8</v>
      </c>
      <c r="U462" s="1">
        <v>51.8</v>
      </c>
      <c r="V462" s="1">
        <v>6.5</v>
      </c>
      <c r="W462" s="1">
        <v>52131600</v>
      </c>
      <c r="X462" s="1" t="s">
        <v>2726</v>
      </c>
    </row>
    <row r="463" spans="1:24">
      <c r="A463" s="10">
        <v>681</v>
      </c>
      <c r="B463" s="1" t="s">
        <v>455</v>
      </c>
      <c r="C463" s="1" t="s">
        <v>290</v>
      </c>
      <c r="D463" s="1" t="s">
        <v>374</v>
      </c>
      <c r="E463" s="1" t="s">
        <v>1606</v>
      </c>
      <c r="F463" s="1" t="s">
        <v>452</v>
      </c>
      <c r="H463" s="1" t="s">
        <v>453</v>
      </c>
      <c r="K463" s="1" t="s">
        <v>456</v>
      </c>
      <c r="L463" s="1" t="s">
        <v>2734</v>
      </c>
      <c r="N463" s="2"/>
      <c r="R463" s="1">
        <v>123.18</v>
      </c>
      <c r="S463" s="1">
        <v>246.36</v>
      </c>
      <c r="T463" s="1">
        <v>11.5</v>
      </c>
      <c r="U463" s="1">
        <v>3</v>
      </c>
      <c r="V463" s="1">
        <v>0</v>
      </c>
      <c r="W463" s="1">
        <v>52131600</v>
      </c>
      <c r="X463" s="1" t="s">
        <v>2726</v>
      </c>
    </row>
    <row r="464" spans="1:24">
      <c r="A464" s="10">
        <v>682</v>
      </c>
      <c r="B464" s="1" t="s">
        <v>457</v>
      </c>
      <c r="C464" s="1" t="s">
        <v>458</v>
      </c>
      <c r="D464" s="1" t="s">
        <v>459</v>
      </c>
      <c r="E464" s="1" t="s">
        <v>460</v>
      </c>
      <c r="F464" s="8"/>
      <c r="L464" s="1" t="s">
        <v>2739</v>
      </c>
      <c r="N464" s="2"/>
      <c r="R464" s="1">
        <v>1873.38</v>
      </c>
      <c r="S464" s="1">
        <v>3746.76</v>
      </c>
      <c r="T464" s="1">
        <v>0</v>
      </c>
      <c r="U464" s="1">
        <v>0</v>
      </c>
      <c r="V464" s="1">
        <v>0</v>
      </c>
      <c r="W464" s="1">
        <v>52131600</v>
      </c>
      <c r="X464" s="1" t="s">
        <v>2725</v>
      </c>
    </row>
    <row r="465" spans="1:24">
      <c r="A465" s="10">
        <v>683</v>
      </c>
      <c r="B465" s="1" t="s">
        <v>461</v>
      </c>
      <c r="C465" s="1" t="s">
        <v>458</v>
      </c>
      <c r="D465" s="1" t="s">
        <v>459</v>
      </c>
      <c r="E465" s="1" t="s">
        <v>460</v>
      </c>
      <c r="L465" s="1" t="s">
        <v>2739</v>
      </c>
      <c r="N465" s="2"/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52131600</v>
      </c>
      <c r="X465" s="1" t="s">
        <v>2725</v>
      </c>
    </row>
    <row r="466" spans="1:24">
      <c r="A466" s="10">
        <v>685</v>
      </c>
      <c r="B466" s="1" t="s">
        <v>462</v>
      </c>
      <c r="C466" s="1" t="s">
        <v>458</v>
      </c>
      <c r="D466" s="1" t="s">
        <v>1</v>
      </c>
      <c r="E466" s="1" t="s">
        <v>468</v>
      </c>
      <c r="F466" s="1" t="s">
        <v>463</v>
      </c>
      <c r="L466" s="1" t="s">
        <v>2739</v>
      </c>
      <c r="N466" s="2"/>
      <c r="R466" s="1">
        <v>141.65</v>
      </c>
      <c r="S466" s="1">
        <v>283.3</v>
      </c>
      <c r="T466" s="1">
        <v>0</v>
      </c>
      <c r="U466" s="1">
        <v>0</v>
      </c>
      <c r="V466" s="1">
        <v>0</v>
      </c>
      <c r="W466" s="1">
        <v>52131600</v>
      </c>
      <c r="X466" s="1" t="s">
        <v>2725</v>
      </c>
    </row>
    <row r="467" spans="1:24">
      <c r="A467" s="10">
        <v>686</v>
      </c>
      <c r="B467" s="1" t="s">
        <v>464</v>
      </c>
      <c r="C467" s="1" t="s">
        <v>458</v>
      </c>
      <c r="D467" s="1" t="s">
        <v>1</v>
      </c>
      <c r="E467" s="1" t="s">
        <v>468</v>
      </c>
      <c r="F467" s="1" t="s">
        <v>463</v>
      </c>
      <c r="L467" s="1" t="s">
        <v>2739</v>
      </c>
      <c r="N467" s="2"/>
      <c r="R467" s="1">
        <v>399</v>
      </c>
      <c r="S467" s="1">
        <v>798</v>
      </c>
      <c r="T467" s="1">
        <v>0</v>
      </c>
      <c r="U467" s="1">
        <v>0</v>
      </c>
      <c r="V467" s="1">
        <v>0</v>
      </c>
      <c r="W467" s="1">
        <v>52131600</v>
      </c>
      <c r="X467" s="1" t="s">
        <v>2725</v>
      </c>
    </row>
    <row r="468" spans="1:24">
      <c r="A468" s="10">
        <v>687</v>
      </c>
      <c r="B468" s="1" t="s">
        <v>2648</v>
      </c>
      <c r="C468" s="1" t="s">
        <v>458</v>
      </c>
      <c r="D468" s="1" t="s">
        <v>1</v>
      </c>
      <c r="E468" s="1" t="s">
        <v>468</v>
      </c>
      <c r="F468" s="1" t="s">
        <v>463</v>
      </c>
      <c r="L468" s="1" t="s">
        <v>2739</v>
      </c>
      <c r="N468" s="2"/>
      <c r="R468" s="1">
        <v>141.65</v>
      </c>
      <c r="S468" s="1">
        <v>283.3</v>
      </c>
      <c r="T468" s="1">
        <v>0</v>
      </c>
      <c r="U468" s="1">
        <v>0</v>
      </c>
      <c r="V468" s="1">
        <v>0</v>
      </c>
      <c r="W468" s="1">
        <v>52131600</v>
      </c>
      <c r="X468" s="1" t="s">
        <v>2725</v>
      </c>
    </row>
    <row r="469" spans="1:24">
      <c r="A469" s="10">
        <v>689</v>
      </c>
      <c r="B469" s="1" t="s">
        <v>467</v>
      </c>
      <c r="C469" s="1" t="s">
        <v>0</v>
      </c>
      <c r="D469" s="1" t="s">
        <v>2642</v>
      </c>
      <c r="E469" s="1" t="s">
        <v>1593</v>
      </c>
      <c r="L469" s="1" t="s">
        <v>2739</v>
      </c>
      <c r="N469" s="2"/>
      <c r="R469" s="1">
        <v>5278.5</v>
      </c>
      <c r="S469" s="1">
        <v>10557</v>
      </c>
      <c r="T469" s="1">
        <v>0</v>
      </c>
      <c r="U469" s="1">
        <v>0</v>
      </c>
      <c r="V469" s="1">
        <v>0</v>
      </c>
      <c r="W469" s="1">
        <v>52131600</v>
      </c>
      <c r="X469" s="1" t="s">
        <v>2725</v>
      </c>
    </row>
    <row r="470" spans="1:24">
      <c r="A470" s="10">
        <v>690</v>
      </c>
      <c r="B470" s="1" t="s">
        <v>469</v>
      </c>
      <c r="C470" s="1" t="s">
        <v>0</v>
      </c>
      <c r="D470" s="1" t="s">
        <v>2642</v>
      </c>
      <c r="E470" s="1" t="s">
        <v>1593</v>
      </c>
      <c r="L470" s="1" t="s">
        <v>2739</v>
      </c>
      <c r="N470" s="2"/>
      <c r="R470" s="1">
        <v>3313.2</v>
      </c>
      <c r="S470" s="1">
        <v>6626.4</v>
      </c>
      <c r="T470" s="1">
        <v>0</v>
      </c>
      <c r="U470" s="1">
        <v>0</v>
      </c>
      <c r="V470" s="1">
        <v>0</v>
      </c>
      <c r="W470" s="1">
        <v>52131600</v>
      </c>
      <c r="X470" s="1" t="s">
        <v>2725</v>
      </c>
    </row>
    <row r="471" spans="1:24">
      <c r="A471" s="10">
        <v>691</v>
      </c>
      <c r="B471" s="1" t="s">
        <v>2368</v>
      </c>
      <c r="C471" s="1" t="s">
        <v>0</v>
      </c>
      <c r="D471" s="1" t="s">
        <v>2642</v>
      </c>
      <c r="E471" s="1" t="s">
        <v>470</v>
      </c>
      <c r="L471" s="1" t="s">
        <v>2739</v>
      </c>
      <c r="N471" s="2"/>
      <c r="O471" s="1" t="s">
        <v>23</v>
      </c>
      <c r="R471" s="1">
        <v>15700</v>
      </c>
      <c r="S471" s="1">
        <v>31400</v>
      </c>
      <c r="T471" s="1">
        <v>0</v>
      </c>
      <c r="U471" s="1">
        <v>0</v>
      </c>
      <c r="V471" s="1">
        <v>0</v>
      </c>
      <c r="W471" s="1">
        <v>52131600</v>
      </c>
      <c r="X471" s="1" t="s">
        <v>2725</v>
      </c>
    </row>
    <row r="472" spans="1:24">
      <c r="A472" s="10">
        <v>692</v>
      </c>
      <c r="B472" s="1" t="s">
        <v>471</v>
      </c>
      <c r="C472" s="1" t="s">
        <v>327</v>
      </c>
      <c r="D472" s="1" t="s">
        <v>52</v>
      </c>
      <c r="E472" s="1" t="s">
        <v>338</v>
      </c>
      <c r="H472" s="1" t="s">
        <v>276</v>
      </c>
      <c r="L472" s="1" t="s">
        <v>2739</v>
      </c>
      <c r="N472" s="2"/>
      <c r="R472" s="1">
        <v>70</v>
      </c>
      <c r="S472" s="1">
        <v>140</v>
      </c>
      <c r="T472" s="1">
        <v>66</v>
      </c>
      <c r="U472" s="1">
        <v>57</v>
      </c>
      <c r="V472" s="1">
        <v>0</v>
      </c>
      <c r="W472" s="1">
        <v>52131600</v>
      </c>
      <c r="X472" s="1" t="s">
        <v>2725</v>
      </c>
    </row>
    <row r="473" spans="1:24">
      <c r="A473" s="10">
        <v>693</v>
      </c>
      <c r="B473" s="1" t="s">
        <v>472</v>
      </c>
      <c r="D473" s="1" t="s">
        <v>52</v>
      </c>
      <c r="E473" s="1" t="s">
        <v>338</v>
      </c>
      <c r="H473" s="1" t="s">
        <v>473</v>
      </c>
      <c r="K473" s="1" t="s">
        <v>324</v>
      </c>
      <c r="L473" s="1" t="s">
        <v>2739</v>
      </c>
      <c r="N473" s="2"/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52131600</v>
      </c>
      <c r="X473" s="1" t="s">
        <v>2725</v>
      </c>
    </row>
    <row r="474" spans="1:24">
      <c r="A474" s="10">
        <v>694</v>
      </c>
      <c r="B474" s="1" t="s">
        <v>474</v>
      </c>
      <c r="D474" s="1" t="s">
        <v>52</v>
      </c>
      <c r="E474" s="1" t="s">
        <v>475</v>
      </c>
      <c r="H474" s="1" t="s">
        <v>473</v>
      </c>
      <c r="K474" s="1" t="s">
        <v>54</v>
      </c>
      <c r="L474" s="1" t="s">
        <v>2739</v>
      </c>
      <c r="N474" s="2"/>
      <c r="O474" s="1" t="s">
        <v>23</v>
      </c>
      <c r="R474" s="1">
        <v>57.284999999999997</v>
      </c>
      <c r="S474" s="1">
        <v>114.57</v>
      </c>
      <c r="T474" s="1">
        <v>176</v>
      </c>
      <c r="U474" s="1">
        <v>2</v>
      </c>
      <c r="V474" s="1">
        <v>3</v>
      </c>
      <c r="W474" s="1">
        <v>52131600</v>
      </c>
      <c r="X474" s="1" t="s">
        <v>2725</v>
      </c>
    </row>
    <row r="475" spans="1:24">
      <c r="A475" s="10">
        <v>695</v>
      </c>
      <c r="B475" s="1" t="s">
        <v>476</v>
      </c>
      <c r="D475" s="1" t="s">
        <v>52</v>
      </c>
      <c r="E475" s="1" t="s">
        <v>475</v>
      </c>
      <c r="H475" s="1" t="s">
        <v>473</v>
      </c>
      <c r="K475" s="1" t="s">
        <v>57</v>
      </c>
      <c r="L475" s="1" t="s">
        <v>2739</v>
      </c>
      <c r="N475" s="2"/>
      <c r="O475" s="1" t="s">
        <v>23</v>
      </c>
      <c r="R475" s="1">
        <v>69.989999999999995</v>
      </c>
      <c r="S475" s="1">
        <v>139.97999999999999</v>
      </c>
      <c r="T475" s="1">
        <v>0</v>
      </c>
      <c r="U475" s="1">
        <v>0</v>
      </c>
      <c r="V475" s="1">
        <v>0</v>
      </c>
      <c r="W475" s="1">
        <v>52131600</v>
      </c>
      <c r="X475" s="1" t="s">
        <v>2725</v>
      </c>
    </row>
    <row r="476" spans="1:24">
      <c r="A476" s="10">
        <v>696</v>
      </c>
      <c r="B476" s="1" t="s">
        <v>477</v>
      </c>
      <c r="D476" s="1" t="s">
        <v>52</v>
      </c>
      <c r="E476" s="1" t="s">
        <v>475</v>
      </c>
      <c r="H476" s="1" t="s">
        <v>473</v>
      </c>
      <c r="K476" s="1" t="s">
        <v>478</v>
      </c>
      <c r="L476" s="1" t="s">
        <v>2739</v>
      </c>
      <c r="N476" s="2"/>
      <c r="O476" s="1" t="s">
        <v>23</v>
      </c>
      <c r="R476" s="1">
        <v>100.87</v>
      </c>
      <c r="S476" s="1">
        <v>201.74</v>
      </c>
      <c r="T476" s="1">
        <v>0</v>
      </c>
      <c r="U476" s="1">
        <v>37</v>
      </c>
      <c r="V476" s="1">
        <v>0</v>
      </c>
      <c r="W476" s="1">
        <v>52131600</v>
      </c>
      <c r="X476" s="1" t="s">
        <v>2725</v>
      </c>
    </row>
    <row r="477" spans="1:24">
      <c r="A477" s="10">
        <v>697</v>
      </c>
      <c r="B477" s="1" t="s">
        <v>479</v>
      </c>
      <c r="D477" s="1" t="s">
        <v>52</v>
      </c>
      <c r="E477" s="1" t="s">
        <v>475</v>
      </c>
      <c r="H477" s="1" t="s">
        <v>473</v>
      </c>
      <c r="K477" s="1" t="s">
        <v>480</v>
      </c>
      <c r="L477" s="1" t="s">
        <v>2739</v>
      </c>
      <c r="N477" s="2"/>
      <c r="O477" s="1" t="s">
        <v>23</v>
      </c>
      <c r="R477" s="1">
        <v>67.7</v>
      </c>
      <c r="S477" s="1">
        <v>135.4</v>
      </c>
      <c r="T477" s="1">
        <v>0</v>
      </c>
      <c r="U477" s="1">
        <v>36</v>
      </c>
      <c r="V477" s="1">
        <v>0</v>
      </c>
      <c r="W477" s="1">
        <v>52131600</v>
      </c>
      <c r="X477" s="1" t="s">
        <v>2725</v>
      </c>
    </row>
    <row r="478" spans="1:24">
      <c r="A478" s="10">
        <v>698</v>
      </c>
      <c r="B478" s="1" t="s">
        <v>481</v>
      </c>
      <c r="D478" s="1" t="s">
        <v>52</v>
      </c>
      <c r="E478" s="1" t="s">
        <v>475</v>
      </c>
      <c r="H478" s="1" t="s">
        <v>473</v>
      </c>
      <c r="K478" s="1" t="s">
        <v>243</v>
      </c>
      <c r="L478" s="1" t="s">
        <v>2739</v>
      </c>
      <c r="N478" s="2"/>
      <c r="O478" s="1" t="s">
        <v>23</v>
      </c>
      <c r="R478" s="1">
        <v>134.44999999999999</v>
      </c>
      <c r="S478" s="1">
        <v>268.89999999999998</v>
      </c>
      <c r="T478" s="1">
        <v>0</v>
      </c>
      <c r="U478" s="1">
        <v>0</v>
      </c>
      <c r="V478" s="1">
        <v>0</v>
      </c>
      <c r="W478" s="1">
        <v>52131600</v>
      </c>
      <c r="X478" s="1" t="s">
        <v>2725</v>
      </c>
    </row>
    <row r="479" spans="1:24">
      <c r="A479" s="10">
        <v>699</v>
      </c>
      <c r="B479" s="18" t="s">
        <v>482</v>
      </c>
      <c r="C479" s="1" t="s">
        <v>290</v>
      </c>
      <c r="D479" s="1" t="s">
        <v>52</v>
      </c>
      <c r="E479" s="1" t="s">
        <v>261</v>
      </c>
      <c r="H479" s="1" t="s">
        <v>276</v>
      </c>
      <c r="K479" s="1" t="s">
        <v>324</v>
      </c>
      <c r="L479" s="1" t="s">
        <v>2739</v>
      </c>
      <c r="N479" s="2"/>
      <c r="R479" s="1">
        <v>40.575000000000003</v>
      </c>
      <c r="S479" s="1">
        <v>81.150000000000006</v>
      </c>
      <c r="T479" s="1">
        <v>137</v>
      </c>
      <c r="U479" s="1">
        <v>83</v>
      </c>
      <c r="V479" s="1">
        <v>34</v>
      </c>
      <c r="W479" s="1">
        <v>52131600</v>
      </c>
      <c r="X479" s="1" t="s">
        <v>2725</v>
      </c>
    </row>
    <row r="480" spans="1:24">
      <c r="A480" s="10">
        <v>700</v>
      </c>
      <c r="B480" s="1" t="s">
        <v>483</v>
      </c>
      <c r="C480" s="1" t="s">
        <v>260</v>
      </c>
      <c r="D480" s="1" t="s">
        <v>52</v>
      </c>
      <c r="E480" s="1" t="s">
        <v>261</v>
      </c>
      <c r="H480" s="1" t="s">
        <v>276</v>
      </c>
      <c r="K480" s="1" t="s">
        <v>57</v>
      </c>
      <c r="L480" s="1" t="s">
        <v>2739</v>
      </c>
      <c r="M480" s="1" t="s">
        <v>1579</v>
      </c>
      <c r="N480" s="2"/>
      <c r="R480" s="1">
        <v>70.504999999999995</v>
      </c>
      <c r="S480" s="1">
        <v>141.01</v>
      </c>
      <c r="T480" s="1">
        <v>44</v>
      </c>
      <c r="U480" s="1">
        <v>59</v>
      </c>
      <c r="V480" s="1">
        <v>29</v>
      </c>
      <c r="W480" s="1">
        <v>52131600</v>
      </c>
      <c r="X480" s="1" t="s">
        <v>2725</v>
      </c>
    </row>
    <row r="481" spans="1:24">
      <c r="A481" s="10">
        <v>701</v>
      </c>
      <c r="B481" s="1" t="s">
        <v>484</v>
      </c>
      <c r="C481" s="1" t="s">
        <v>260</v>
      </c>
      <c r="D481" s="1" t="s">
        <v>52</v>
      </c>
      <c r="E481" s="1" t="s">
        <v>261</v>
      </c>
      <c r="H481" s="1" t="s">
        <v>485</v>
      </c>
      <c r="K481" s="1" t="s">
        <v>57</v>
      </c>
      <c r="L481" s="1" t="s">
        <v>2739</v>
      </c>
      <c r="N481" s="2"/>
      <c r="O481" s="1" t="s">
        <v>486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52131600</v>
      </c>
      <c r="X481" s="1" t="s">
        <v>2725</v>
      </c>
    </row>
    <row r="482" spans="1:24">
      <c r="A482" s="10">
        <v>702</v>
      </c>
      <c r="B482" s="1" t="s">
        <v>1787</v>
      </c>
      <c r="C482" s="1" t="s">
        <v>260</v>
      </c>
      <c r="D482" s="1" t="s">
        <v>52</v>
      </c>
      <c r="E482" s="1" t="s">
        <v>261</v>
      </c>
      <c r="H482" s="1" t="s">
        <v>276</v>
      </c>
      <c r="K482" s="1" t="s">
        <v>10</v>
      </c>
      <c r="L482" s="1" t="s">
        <v>2739</v>
      </c>
      <c r="N482" s="2"/>
      <c r="O482" s="1" t="s">
        <v>23</v>
      </c>
      <c r="R482" s="1">
        <v>107.675</v>
      </c>
      <c r="S482" s="1">
        <v>215.35</v>
      </c>
      <c r="T482" s="1">
        <v>10</v>
      </c>
      <c r="U482" s="1">
        <v>0</v>
      </c>
      <c r="V482" s="1">
        <v>0</v>
      </c>
      <c r="W482" s="1">
        <v>52131600</v>
      </c>
      <c r="X482" s="1" t="s">
        <v>2725</v>
      </c>
    </row>
    <row r="483" spans="1:24">
      <c r="A483" s="10">
        <v>703</v>
      </c>
      <c r="B483" s="1" t="s">
        <v>487</v>
      </c>
      <c r="C483" s="1" t="s">
        <v>260</v>
      </c>
      <c r="D483" s="1" t="s">
        <v>52</v>
      </c>
      <c r="E483" s="1" t="s">
        <v>261</v>
      </c>
      <c r="H483" s="1" t="s">
        <v>276</v>
      </c>
      <c r="K483" s="1" t="s">
        <v>488</v>
      </c>
      <c r="L483" s="1" t="s">
        <v>2739</v>
      </c>
      <c r="N483" s="2"/>
      <c r="R483" s="1">
        <v>151.38999999999999</v>
      </c>
      <c r="S483" s="1">
        <v>302.77999999999997</v>
      </c>
      <c r="T483" s="1">
        <v>1</v>
      </c>
      <c r="U483" s="1">
        <v>0</v>
      </c>
      <c r="V483" s="1">
        <v>0</v>
      </c>
      <c r="W483" s="1">
        <v>52131600</v>
      </c>
      <c r="X483" s="1" t="s">
        <v>2725</v>
      </c>
    </row>
    <row r="484" spans="1:24">
      <c r="A484" s="10">
        <v>704</v>
      </c>
      <c r="B484" s="1" t="s">
        <v>489</v>
      </c>
      <c r="C484" s="1" t="s">
        <v>327</v>
      </c>
      <c r="D484" s="1" t="s">
        <v>52</v>
      </c>
      <c r="E484" s="1" t="s">
        <v>261</v>
      </c>
      <c r="H484" s="1" t="s">
        <v>276</v>
      </c>
      <c r="K484" s="1" t="s">
        <v>57</v>
      </c>
      <c r="L484" s="1" t="s">
        <v>2739</v>
      </c>
      <c r="N484" s="2"/>
      <c r="O484" s="1" t="s">
        <v>23</v>
      </c>
      <c r="R484" s="1">
        <v>117.26</v>
      </c>
      <c r="S484" s="1">
        <v>234.52</v>
      </c>
      <c r="T484" s="1">
        <v>28</v>
      </c>
      <c r="U484" s="1">
        <v>11</v>
      </c>
      <c r="V484" s="1">
        <v>20</v>
      </c>
      <c r="W484" s="1">
        <v>52131600</v>
      </c>
      <c r="X484" s="1" t="s">
        <v>2725</v>
      </c>
    </row>
    <row r="485" spans="1:24">
      <c r="A485" s="10">
        <v>705</v>
      </c>
      <c r="B485" s="1" t="s">
        <v>490</v>
      </c>
      <c r="C485" s="1" t="s">
        <v>327</v>
      </c>
      <c r="D485" s="1" t="s">
        <v>52</v>
      </c>
      <c r="E485" s="1" t="s">
        <v>261</v>
      </c>
      <c r="H485" s="1" t="s">
        <v>276</v>
      </c>
      <c r="K485" s="1" t="s">
        <v>443</v>
      </c>
      <c r="L485" s="1" t="s">
        <v>2739</v>
      </c>
      <c r="N485" s="2"/>
      <c r="R485" s="1">
        <v>151.065</v>
      </c>
      <c r="S485" s="1">
        <v>302.13</v>
      </c>
      <c r="T485" s="1">
        <v>69</v>
      </c>
      <c r="U485" s="1">
        <v>50</v>
      </c>
      <c r="V485" s="1">
        <v>7</v>
      </c>
      <c r="W485" s="1">
        <v>52131600</v>
      </c>
      <c r="X485" s="1" t="s">
        <v>2725</v>
      </c>
    </row>
    <row r="486" spans="1:24">
      <c r="A486" s="10">
        <v>706</v>
      </c>
      <c r="B486" s="1" t="s">
        <v>491</v>
      </c>
      <c r="C486" s="1" t="s">
        <v>327</v>
      </c>
      <c r="D486" s="1" t="s">
        <v>52</v>
      </c>
      <c r="E486" s="1" t="s">
        <v>261</v>
      </c>
      <c r="H486" s="1" t="s">
        <v>276</v>
      </c>
      <c r="K486" s="1" t="s">
        <v>488</v>
      </c>
      <c r="L486" s="1" t="s">
        <v>2739</v>
      </c>
      <c r="N486" s="2"/>
      <c r="R486" s="1">
        <v>242.24</v>
      </c>
      <c r="S486" s="1">
        <v>484.48</v>
      </c>
      <c r="T486" s="1">
        <v>12</v>
      </c>
      <c r="U486" s="1">
        <v>0</v>
      </c>
      <c r="V486" s="1">
        <v>0</v>
      </c>
      <c r="W486" s="1">
        <v>52131600</v>
      </c>
      <c r="X486" s="1" t="s">
        <v>2725</v>
      </c>
    </row>
    <row r="487" spans="1:24">
      <c r="A487" s="10">
        <v>708</v>
      </c>
      <c r="B487" s="1" t="s">
        <v>492</v>
      </c>
      <c r="C487" s="1" t="s">
        <v>0</v>
      </c>
      <c r="D487" s="1" t="s">
        <v>35</v>
      </c>
      <c r="F487" s="1" t="s">
        <v>493</v>
      </c>
      <c r="H487" s="1" t="s">
        <v>37</v>
      </c>
      <c r="K487" s="1" t="s">
        <v>494</v>
      </c>
      <c r="L487" s="1" t="s">
        <v>2739</v>
      </c>
      <c r="N487" s="2"/>
      <c r="O487" s="1" t="s">
        <v>31</v>
      </c>
      <c r="R487" s="1">
        <v>67</v>
      </c>
      <c r="S487" s="1">
        <v>134</v>
      </c>
      <c r="T487" s="1">
        <v>0</v>
      </c>
      <c r="U487" s="1">
        <v>0</v>
      </c>
      <c r="V487" s="1">
        <v>159</v>
      </c>
      <c r="W487" s="1">
        <v>52131600</v>
      </c>
      <c r="X487" s="1" t="s">
        <v>2725</v>
      </c>
    </row>
    <row r="488" spans="1:24">
      <c r="A488" s="10">
        <v>709</v>
      </c>
      <c r="B488" s="1" t="s">
        <v>495</v>
      </c>
      <c r="C488" s="1" t="s">
        <v>0</v>
      </c>
      <c r="D488" s="1" t="s">
        <v>35</v>
      </c>
      <c r="F488" s="1" t="s">
        <v>493</v>
      </c>
      <c r="H488" s="1" t="s">
        <v>37</v>
      </c>
      <c r="K488" s="1" t="s">
        <v>496</v>
      </c>
      <c r="L488" s="1" t="s">
        <v>2739</v>
      </c>
      <c r="N488" s="2"/>
      <c r="O488" s="1" t="s">
        <v>31</v>
      </c>
      <c r="R488" s="1">
        <v>68.91</v>
      </c>
      <c r="S488" s="1">
        <v>137.82</v>
      </c>
      <c r="T488" s="1">
        <v>0</v>
      </c>
      <c r="U488" s="1">
        <v>0</v>
      </c>
      <c r="V488" s="1">
        <v>45</v>
      </c>
      <c r="W488" s="1">
        <v>52131600</v>
      </c>
      <c r="X488" s="1" t="s">
        <v>2725</v>
      </c>
    </row>
    <row r="489" spans="1:24">
      <c r="A489" s="10">
        <v>710</v>
      </c>
      <c r="B489" s="1" t="s">
        <v>497</v>
      </c>
      <c r="C489" s="1" t="s">
        <v>0</v>
      </c>
      <c r="D489" s="1" t="s">
        <v>35</v>
      </c>
      <c r="F489" s="1" t="s">
        <v>498</v>
      </c>
      <c r="H489" s="1" t="s">
        <v>37</v>
      </c>
      <c r="K489" s="1" t="s">
        <v>244</v>
      </c>
      <c r="L489" s="1" t="s">
        <v>2739</v>
      </c>
      <c r="N489" s="2"/>
      <c r="O489" s="1" t="s">
        <v>31</v>
      </c>
      <c r="R489" s="1">
        <v>57.19</v>
      </c>
      <c r="S489" s="1">
        <v>114.38</v>
      </c>
      <c r="T489" s="1">
        <v>0</v>
      </c>
      <c r="U489" s="1">
        <v>0</v>
      </c>
      <c r="V489" s="1">
        <v>22</v>
      </c>
      <c r="W489" s="1">
        <v>52131600</v>
      </c>
      <c r="X489" s="1" t="s">
        <v>2725</v>
      </c>
    </row>
    <row r="490" spans="1:24">
      <c r="A490" s="10">
        <v>711</v>
      </c>
      <c r="B490" s="1" t="s">
        <v>499</v>
      </c>
      <c r="C490" s="1" t="s">
        <v>0</v>
      </c>
      <c r="D490" s="1" t="s">
        <v>35</v>
      </c>
      <c r="F490" s="1" t="s">
        <v>498</v>
      </c>
      <c r="H490" s="1" t="s">
        <v>37</v>
      </c>
      <c r="K490" s="1" t="s">
        <v>494</v>
      </c>
      <c r="L490" s="1" t="s">
        <v>2739</v>
      </c>
      <c r="N490" s="2"/>
      <c r="O490" s="1" t="s">
        <v>31</v>
      </c>
      <c r="R490" s="1">
        <v>57.19</v>
      </c>
      <c r="S490" s="1">
        <v>114.38</v>
      </c>
      <c r="T490" s="1">
        <v>0</v>
      </c>
      <c r="U490" s="1">
        <v>0</v>
      </c>
      <c r="V490" s="1">
        <v>1</v>
      </c>
      <c r="W490" s="1">
        <v>52131600</v>
      </c>
      <c r="X490" s="1" t="s">
        <v>2725</v>
      </c>
    </row>
    <row r="491" spans="1:24">
      <c r="A491" s="10">
        <v>712</v>
      </c>
      <c r="B491" s="1" t="s">
        <v>500</v>
      </c>
      <c r="C491" s="1" t="s">
        <v>0</v>
      </c>
      <c r="D491" s="1" t="s">
        <v>35</v>
      </c>
      <c r="F491" s="1" t="s">
        <v>498</v>
      </c>
      <c r="H491" s="1" t="s">
        <v>37</v>
      </c>
      <c r="K491" s="1" t="s">
        <v>245</v>
      </c>
      <c r="L491" s="1" t="s">
        <v>2739</v>
      </c>
      <c r="N491" s="2"/>
      <c r="O491" s="1" t="s">
        <v>31</v>
      </c>
      <c r="R491" s="1">
        <v>57.19</v>
      </c>
      <c r="S491" s="1">
        <v>114.38</v>
      </c>
      <c r="T491" s="1">
        <v>0</v>
      </c>
      <c r="U491" s="1">
        <v>0</v>
      </c>
      <c r="V491" s="1">
        <v>75</v>
      </c>
      <c r="W491" s="1">
        <v>52131600</v>
      </c>
      <c r="X491" s="1" t="s">
        <v>2725</v>
      </c>
    </row>
    <row r="492" spans="1:24">
      <c r="A492" s="10">
        <v>713</v>
      </c>
      <c r="B492" s="1" t="s">
        <v>501</v>
      </c>
      <c r="C492" s="1" t="s">
        <v>0</v>
      </c>
      <c r="D492" s="1" t="s">
        <v>1</v>
      </c>
      <c r="E492" s="1" t="s">
        <v>330</v>
      </c>
      <c r="L492" s="1" t="s">
        <v>2739</v>
      </c>
      <c r="N492" s="2"/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52131600</v>
      </c>
      <c r="X492" s="1" t="s">
        <v>2725</v>
      </c>
    </row>
    <row r="493" spans="1:24">
      <c r="A493" s="10">
        <v>714</v>
      </c>
      <c r="B493" s="1" t="s">
        <v>2584</v>
      </c>
      <c r="C493" s="1" t="s">
        <v>252</v>
      </c>
      <c r="D493" s="1" t="s">
        <v>1</v>
      </c>
      <c r="E493" s="1" t="s">
        <v>16</v>
      </c>
      <c r="L493" s="1" t="s">
        <v>2729</v>
      </c>
      <c r="N493" s="2">
        <v>10</v>
      </c>
      <c r="P493" s="1" t="s">
        <v>2001</v>
      </c>
      <c r="R493" s="1">
        <v>52.2</v>
      </c>
      <c r="S493" s="1">
        <v>104.4</v>
      </c>
      <c r="T493" s="1">
        <v>0</v>
      </c>
      <c r="U493" s="1">
        <v>0</v>
      </c>
      <c r="V493" s="1">
        <v>0</v>
      </c>
      <c r="W493" s="1">
        <v>52131600</v>
      </c>
      <c r="X493" s="1" t="s">
        <v>2729</v>
      </c>
    </row>
    <row r="494" spans="1:24">
      <c r="A494" s="21">
        <v>717</v>
      </c>
      <c r="B494" s="17" t="s">
        <v>502</v>
      </c>
      <c r="C494" s="18" t="s">
        <v>252</v>
      </c>
      <c r="D494" s="1" t="s">
        <v>374</v>
      </c>
      <c r="E494" s="1" t="s">
        <v>1606</v>
      </c>
      <c r="F494" s="1" t="s">
        <v>410</v>
      </c>
      <c r="H494" s="1" t="s">
        <v>398</v>
      </c>
      <c r="K494" s="1" t="s">
        <v>17</v>
      </c>
      <c r="L494" s="1" t="s">
        <v>2734</v>
      </c>
      <c r="N494" s="2"/>
      <c r="R494" s="1">
        <v>627.76</v>
      </c>
      <c r="S494" s="1">
        <v>1255.52</v>
      </c>
      <c r="T494" s="1">
        <v>0</v>
      </c>
      <c r="U494" s="1">
        <v>23.9</v>
      </c>
      <c r="V494" s="1">
        <v>0</v>
      </c>
      <c r="W494" s="1">
        <v>52131600</v>
      </c>
      <c r="X494" s="1" t="s">
        <v>2726</v>
      </c>
    </row>
    <row r="495" spans="1:24">
      <c r="A495" s="21">
        <v>719</v>
      </c>
      <c r="B495" s="17" t="s">
        <v>503</v>
      </c>
      <c r="C495" s="18" t="s">
        <v>252</v>
      </c>
      <c r="D495" s="1" t="s">
        <v>374</v>
      </c>
      <c r="E495" s="1" t="s">
        <v>1606</v>
      </c>
      <c r="F495" s="1" t="s">
        <v>410</v>
      </c>
      <c r="H495" s="1" t="s">
        <v>398</v>
      </c>
      <c r="K495" s="1" t="s">
        <v>100</v>
      </c>
      <c r="L495" s="1" t="s">
        <v>2734</v>
      </c>
      <c r="N495" s="2"/>
      <c r="R495" s="1">
        <v>627.76</v>
      </c>
      <c r="S495" s="1">
        <v>1255.52</v>
      </c>
      <c r="T495" s="1">
        <v>0</v>
      </c>
      <c r="U495" s="1">
        <v>0</v>
      </c>
      <c r="V495" s="1">
        <v>0</v>
      </c>
      <c r="W495" s="1">
        <v>52131600</v>
      </c>
      <c r="X495" s="1" t="s">
        <v>2726</v>
      </c>
    </row>
    <row r="496" spans="1:24">
      <c r="A496" s="10">
        <v>722</v>
      </c>
      <c r="B496" s="1" t="s">
        <v>504</v>
      </c>
      <c r="C496" s="1" t="s">
        <v>290</v>
      </c>
      <c r="D496" s="1" t="s">
        <v>374</v>
      </c>
      <c r="E496" s="1" t="s">
        <v>1616</v>
      </c>
      <c r="F496" s="1" t="s">
        <v>1629</v>
      </c>
      <c r="H496" s="1" t="s">
        <v>877</v>
      </c>
      <c r="K496" s="1" t="s">
        <v>505</v>
      </c>
      <c r="L496" s="1" t="s">
        <v>2734</v>
      </c>
      <c r="N496" s="2"/>
      <c r="R496" s="1">
        <v>189.5</v>
      </c>
      <c r="S496" s="1">
        <v>379</v>
      </c>
      <c r="T496" s="1">
        <v>0</v>
      </c>
      <c r="U496" s="1">
        <v>0</v>
      </c>
      <c r="V496" s="1">
        <v>0</v>
      </c>
      <c r="W496" s="1">
        <v>52131600</v>
      </c>
      <c r="X496" s="1" t="s">
        <v>2726</v>
      </c>
    </row>
    <row r="497" spans="1:24">
      <c r="A497" s="11">
        <v>723</v>
      </c>
      <c r="B497" s="2" t="s">
        <v>1276</v>
      </c>
      <c r="C497" s="1" t="s">
        <v>290</v>
      </c>
      <c r="D497" s="1" t="s">
        <v>374</v>
      </c>
      <c r="E497" s="1" t="s">
        <v>375</v>
      </c>
      <c r="F497" s="1" t="s">
        <v>2068</v>
      </c>
      <c r="H497" s="1" t="s">
        <v>877</v>
      </c>
      <c r="K497" s="1" t="s">
        <v>10</v>
      </c>
      <c r="L497" s="1" t="s">
        <v>2734</v>
      </c>
      <c r="N497" s="2"/>
      <c r="R497" s="1">
        <v>163.09</v>
      </c>
      <c r="S497" s="1">
        <v>326.18</v>
      </c>
      <c r="T497" s="1">
        <v>13.9</v>
      </c>
      <c r="U497" s="1">
        <v>17.100000000000001</v>
      </c>
      <c r="V497" s="1">
        <v>11.8</v>
      </c>
      <c r="W497" s="1">
        <v>52131600</v>
      </c>
      <c r="X497" s="1" t="s">
        <v>2726</v>
      </c>
    </row>
    <row r="498" spans="1:24">
      <c r="A498" s="10">
        <v>724</v>
      </c>
      <c r="B498" s="1" t="s">
        <v>506</v>
      </c>
      <c r="C498" s="1" t="s">
        <v>290</v>
      </c>
      <c r="D498" s="1" t="s">
        <v>374</v>
      </c>
      <c r="E498" s="1" t="s">
        <v>375</v>
      </c>
      <c r="F498" s="1" t="s">
        <v>375</v>
      </c>
      <c r="H498" s="1" t="s">
        <v>877</v>
      </c>
      <c r="K498" s="1" t="s">
        <v>17</v>
      </c>
      <c r="L498" s="1" t="s">
        <v>2734</v>
      </c>
      <c r="N498" s="2"/>
      <c r="R498" s="1">
        <v>170</v>
      </c>
      <c r="S498" s="1">
        <v>340</v>
      </c>
      <c r="T498" s="1">
        <v>0</v>
      </c>
      <c r="U498" s="1">
        <v>3.4</v>
      </c>
      <c r="V498" s="1">
        <v>0</v>
      </c>
      <c r="W498" s="1">
        <v>52131600</v>
      </c>
      <c r="X498" s="1" t="s">
        <v>2726</v>
      </c>
    </row>
    <row r="499" spans="1:24">
      <c r="A499" s="11">
        <v>725</v>
      </c>
      <c r="B499" s="2" t="s">
        <v>1277</v>
      </c>
      <c r="C499" s="1" t="s">
        <v>290</v>
      </c>
      <c r="D499" s="1" t="s">
        <v>374</v>
      </c>
      <c r="E499" s="1" t="s">
        <v>375</v>
      </c>
      <c r="F499" s="1" t="s">
        <v>2068</v>
      </c>
      <c r="H499" s="1" t="s">
        <v>877</v>
      </c>
      <c r="K499" s="1" t="s">
        <v>946</v>
      </c>
      <c r="L499" s="1" t="s">
        <v>2734</v>
      </c>
      <c r="N499" s="2"/>
      <c r="R499" s="1">
        <v>163.09</v>
      </c>
      <c r="S499" s="1">
        <v>326.18</v>
      </c>
      <c r="T499" s="1">
        <v>-9.4</v>
      </c>
      <c r="U499" s="1">
        <v>59.7</v>
      </c>
      <c r="V499" s="1">
        <v>31.9</v>
      </c>
      <c r="W499" s="1">
        <v>52131600</v>
      </c>
      <c r="X499" s="1" t="s">
        <v>2726</v>
      </c>
    </row>
    <row r="500" spans="1:24">
      <c r="A500" s="10">
        <v>727</v>
      </c>
      <c r="B500" s="1" t="s">
        <v>507</v>
      </c>
      <c r="C500" s="1" t="s">
        <v>290</v>
      </c>
      <c r="D500" s="1" t="s">
        <v>374</v>
      </c>
      <c r="E500" s="1" t="s">
        <v>375</v>
      </c>
      <c r="F500" s="1" t="s">
        <v>375</v>
      </c>
      <c r="H500" s="1" t="s">
        <v>1601</v>
      </c>
      <c r="K500" s="1" t="s">
        <v>508</v>
      </c>
      <c r="L500" s="1" t="s">
        <v>2734</v>
      </c>
      <c r="N500" s="2"/>
      <c r="R500" s="1">
        <v>126</v>
      </c>
      <c r="S500" s="1">
        <v>252</v>
      </c>
      <c r="T500" s="1">
        <v>13.7</v>
      </c>
      <c r="U500" s="1">
        <v>4</v>
      </c>
      <c r="V500" s="1">
        <v>8.3000000000000007</v>
      </c>
      <c r="W500" s="1">
        <v>52131600</v>
      </c>
      <c r="X500" s="1" t="s">
        <v>2726</v>
      </c>
    </row>
    <row r="501" spans="1:24">
      <c r="A501" s="10">
        <v>728</v>
      </c>
      <c r="B501" s="1" t="s">
        <v>509</v>
      </c>
      <c r="C501" s="1" t="s">
        <v>290</v>
      </c>
      <c r="D501" s="1" t="s">
        <v>374</v>
      </c>
      <c r="E501" s="1" t="s">
        <v>375</v>
      </c>
      <c r="F501" s="1" t="s">
        <v>375</v>
      </c>
      <c r="H501" s="1" t="s">
        <v>1601</v>
      </c>
      <c r="K501" s="1" t="s">
        <v>199</v>
      </c>
      <c r="L501" s="1" t="s">
        <v>2734</v>
      </c>
      <c r="N501" s="2"/>
      <c r="R501" s="1">
        <v>126</v>
      </c>
      <c r="S501" s="1">
        <v>252</v>
      </c>
      <c r="T501" s="1">
        <v>0</v>
      </c>
      <c r="U501" s="1">
        <v>1.5</v>
      </c>
      <c r="V501" s="1">
        <v>0</v>
      </c>
      <c r="W501" s="1">
        <v>52131600</v>
      </c>
      <c r="X501" s="1" t="s">
        <v>2726</v>
      </c>
    </row>
    <row r="502" spans="1:24">
      <c r="A502" s="10">
        <v>729</v>
      </c>
      <c r="B502" s="1" t="s">
        <v>510</v>
      </c>
      <c r="C502" s="1" t="s">
        <v>290</v>
      </c>
      <c r="D502" s="1" t="s">
        <v>374</v>
      </c>
      <c r="E502" s="1" t="s">
        <v>375</v>
      </c>
      <c r="F502" s="1" t="s">
        <v>375</v>
      </c>
      <c r="H502" s="1" t="s">
        <v>1601</v>
      </c>
      <c r="K502" s="1" t="s">
        <v>251</v>
      </c>
      <c r="L502" s="1" t="s">
        <v>2734</v>
      </c>
      <c r="N502" s="2"/>
      <c r="R502" s="1">
        <v>150</v>
      </c>
      <c r="S502" s="1">
        <v>300</v>
      </c>
      <c r="T502" s="1">
        <v>0</v>
      </c>
      <c r="U502" s="1">
        <v>11.7</v>
      </c>
      <c r="V502" s="1">
        <v>41.6</v>
      </c>
      <c r="W502" s="1">
        <v>52131600</v>
      </c>
      <c r="X502" s="1" t="s">
        <v>2726</v>
      </c>
    </row>
    <row r="503" spans="1:24">
      <c r="A503" s="10">
        <v>732</v>
      </c>
      <c r="B503" s="1" t="s">
        <v>2300</v>
      </c>
      <c r="C503" s="1" t="s">
        <v>290</v>
      </c>
      <c r="D503" s="1" t="s">
        <v>374</v>
      </c>
      <c r="E503" s="1" t="s">
        <v>1610</v>
      </c>
      <c r="F503" s="1" t="s">
        <v>511</v>
      </c>
      <c r="H503" s="1" t="s">
        <v>1637</v>
      </c>
      <c r="K503" s="1" t="s">
        <v>2046</v>
      </c>
      <c r="L503" s="1" t="s">
        <v>2734</v>
      </c>
      <c r="N503" s="2"/>
      <c r="O503" s="1" t="s">
        <v>23</v>
      </c>
      <c r="R503" s="1">
        <v>332</v>
      </c>
      <c r="S503" s="1">
        <v>664</v>
      </c>
      <c r="T503" s="1">
        <v>0</v>
      </c>
      <c r="U503" s="1">
        <v>0</v>
      </c>
      <c r="V503" s="1">
        <v>0</v>
      </c>
      <c r="W503" s="1">
        <v>52131600</v>
      </c>
      <c r="X503" s="1" t="s">
        <v>2726</v>
      </c>
    </row>
    <row r="504" spans="1:24">
      <c r="A504" s="10">
        <v>733</v>
      </c>
      <c r="B504" s="1" t="s">
        <v>2298</v>
      </c>
      <c r="C504" s="1" t="s">
        <v>290</v>
      </c>
      <c r="D504" s="1" t="s">
        <v>374</v>
      </c>
      <c r="E504" s="1" t="s">
        <v>1610</v>
      </c>
      <c r="F504" s="1" t="s">
        <v>511</v>
      </c>
      <c r="H504" s="1" t="s">
        <v>1637</v>
      </c>
      <c r="K504" s="1" t="s">
        <v>2045</v>
      </c>
      <c r="L504" s="1" t="s">
        <v>2734</v>
      </c>
      <c r="N504" s="2"/>
      <c r="O504" s="1" t="s">
        <v>23</v>
      </c>
      <c r="R504" s="1">
        <v>332</v>
      </c>
      <c r="S504" s="1">
        <v>664</v>
      </c>
      <c r="T504" s="1">
        <v>0</v>
      </c>
      <c r="U504" s="1">
        <v>0</v>
      </c>
      <c r="V504" s="1">
        <v>0</v>
      </c>
      <c r="W504" s="1">
        <v>52131600</v>
      </c>
      <c r="X504" s="1" t="s">
        <v>2726</v>
      </c>
    </row>
    <row r="505" spans="1:24">
      <c r="A505" s="10">
        <v>735</v>
      </c>
      <c r="B505" s="1" t="s">
        <v>2297</v>
      </c>
      <c r="C505" s="1" t="s">
        <v>290</v>
      </c>
      <c r="D505" s="1" t="s">
        <v>374</v>
      </c>
      <c r="E505" s="1" t="s">
        <v>1610</v>
      </c>
      <c r="F505" s="1" t="s">
        <v>511</v>
      </c>
      <c r="H505" s="1" t="s">
        <v>2032</v>
      </c>
      <c r="K505" s="1" t="s">
        <v>2046</v>
      </c>
      <c r="L505" s="1" t="s">
        <v>2734</v>
      </c>
      <c r="N505" s="2"/>
      <c r="O505" s="1" t="s">
        <v>23</v>
      </c>
      <c r="R505" s="1">
        <v>284</v>
      </c>
      <c r="S505" s="1">
        <v>568</v>
      </c>
      <c r="T505" s="1">
        <v>0</v>
      </c>
      <c r="U505" s="1">
        <v>0</v>
      </c>
      <c r="V505" s="1">
        <v>0</v>
      </c>
      <c r="W505" s="1">
        <v>52131600</v>
      </c>
      <c r="X505" s="1" t="s">
        <v>2726</v>
      </c>
    </row>
    <row r="506" spans="1:24">
      <c r="A506" s="10">
        <v>736</v>
      </c>
      <c r="B506" s="1" t="s">
        <v>2296</v>
      </c>
      <c r="C506" s="1" t="s">
        <v>290</v>
      </c>
      <c r="D506" s="1" t="s">
        <v>374</v>
      </c>
      <c r="E506" s="1" t="s">
        <v>1610</v>
      </c>
      <c r="F506" s="1" t="s">
        <v>511</v>
      </c>
      <c r="H506" s="1" t="s">
        <v>2032</v>
      </c>
      <c r="K506" s="1" t="s">
        <v>2045</v>
      </c>
      <c r="L506" s="1" t="s">
        <v>2734</v>
      </c>
      <c r="N506" s="2"/>
      <c r="O506" s="1" t="s">
        <v>23</v>
      </c>
      <c r="R506" s="1">
        <v>284</v>
      </c>
      <c r="S506" s="1">
        <v>568</v>
      </c>
      <c r="T506" s="1">
        <v>0</v>
      </c>
      <c r="U506" s="1">
        <v>0</v>
      </c>
      <c r="V506" s="1">
        <v>0</v>
      </c>
      <c r="W506" s="1">
        <v>52131600</v>
      </c>
      <c r="X506" s="1" t="s">
        <v>2726</v>
      </c>
    </row>
    <row r="507" spans="1:24">
      <c r="A507" s="10">
        <v>738</v>
      </c>
      <c r="B507" s="1" t="s">
        <v>2303</v>
      </c>
      <c r="C507" s="1" t="s">
        <v>290</v>
      </c>
      <c r="D507" s="1" t="s">
        <v>374</v>
      </c>
      <c r="E507" s="1" t="s">
        <v>1610</v>
      </c>
      <c r="F507" s="1" t="s">
        <v>511</v>
      </c>
      <c r="H507" s="1" t="s">
        <v>512</v>
      </c>
      <c r="K507" s="1" t="s">
        <v>2048</v>
      </c>
      <c r="L507" s="1" t="s">
        <v>2734</v>
      </c>
      <c r="N507" s="2"/>
      <c r="O507" s="1" t="s">
        <v>23</v>
      </c>
      <c r="R507" s="1">
        <v>667</v>
      </c>
      <c r="S507" s="1">
        <v>1334</v>
      </c>
      <c r="T507" s="1">
        <v>0</v>
      </c>
      <c r="U507" s="1">
        <v>0</v>
      </c>
      <c r="V507" s="1">
        <v>0</v>
      </c>
      <c r="W507" s="1">
        <v>52131600</v>
      </c>
      <c r="X507" s="1" t="s">
        <v>2726</v>
      </c>
    </row>
    <row r="508" spans="1:24">
      <c r="A508" s="10">
        <v>739</v>
      </c>
      <c r="B508" s="1" t="s">
        <v>2302</v>
      </c>
      <c r="C508" s="1" t="s">
        <v>290</v>
      </c>
      <c r="D508" s="1" t="s">
        <v>374</v>
      </c>
      <c r="E508" s="1" t="s">
        <v>1610</v>
      </c>
      <c r="F508" s="1" t="s">
        <v>511</v>
      </c>
      <c r="H508" s="1" t="s">
        <v>512</v>
      </c>
      <c r="K508" s="1" t="s">
        <v>2049</v>
      </c>
      <c r="L508" s="1" t="s">
        <v>2734</v>
      </c>
      <c r="N508" s="2"/>
      <c r="O508" s="1" t="s">
        <v>23</v>
      </c>
      <c r="R508" s="1">
        <v>667</v>
      </c>
      <c r="S508" s="1">
        <v>1334</v>
      </c>
      <c r="T508" s="1">
        <v>0</v>
      </c>
      <c r="U508" s="1">
        <v>0</v>
      </c>
      <c r="V508" s="1">
        <v>0</v>
      </c>
      <c r="W508" s="1">
        <v>52131600</v>
      </c>
      <c r="X508" s="1" t="s">
        <v>2726</v>
      </c>
    </row>
    <row r="509" spans="1:24">
      <c r="A509" s="10">
        <v>1793</v>
      </c>
      <c r="B509" s="1" t="s">
        <v>2409</v>
      </c>
      <c r="C509" s="1" t="s">
        <v>290</v>
      </c>
      <c r="D509" s="1" t="s">
        <v>1</v>
      </c>
      <c r="E509" s="1" t="s">
        <v>253</v>
      </c>
      <c r="K509" s="1" t="s">
        <v>10</v>
      </c>
      <c r="L509" s="1" t="s">
        <v>2737</v>
      </c>
      <c r="N509" s="2"/>
      <c r="R509" s="1">
        <v>49.85</v>
      </c>
      <c r="S509" s="1">
        <v>99.7</v>
      </c>
      <c r="T509" s="1">
        <v>25</v>
      </c>
      <c r="U509" s="1">
        <v>40</v>
      </c>
      <c r="V509" s="1">
        <v>23</v>
      </c>
      <c r="W509" s="1">
        <v>52131600</v>
      </c>
      <c r="X509" s="1" t="s">
        <v>2729</v>
      </c>
    </row>
    <row r="510" spans="1:24">
      <c r="A510" s="10">
        <v>413</v>
      </c>
      <c r="B510" s="1" t="s">
        <v>2410</v>
      </c>
      <c r="C510" s="1" t="s">
        <v>290</v>
      </c>
      <c r="D510" s="1" t="s">
        <v>1</v>
      </c>
      <c r="E510" s="1" t="s">
        <v>253</v>
      </c>
      <c r="L510" s="1" t="s">
        <v>2737</v>
      </c>
      <c r="N510" s="2"/>
      <c r="R510" s="1">
        <v>46.2</v>
      </c>
      <c r="S510" s="1">
        <v>92.4</v>
      </c>
      <c r="T510" s="1">
        <v>165</v>
      </c>
      <c r="U510" s="1">
        <v>165</v>
      </c>
      <c r="V510" s="1">
        <v>0</v>
      </c>
      <c r="W510" s="1">
        <v>52131600</v>
      </c>
      <c r="X510" s="1" t="s">
        <v>2729</v>
      </c>
    </row>
    <row r="511" spans="1:24">
      <c r="A511" s="10">
        <v>753</v>
      </c>
      <c r="B511" s="1" t="s">
        <v>515</v>
      </c>
      <c r="D511" s="1" t="s">
        <v>514</v>
      </c>
      <c r="E511" s="1" t="s">
        <v>1630</v>
      </c>
      <c r="L511" s="1" t="s">
        <v>2739</v>
      </c>
      <c r="N511" s="2"/>
      <c r="R511" s="1">
        <v>150</v>
      </c>
      <c r="S511" s="1">
        <v>300</v>
      </c>
      <c r="T511" s="1">
        <v>0</v>
      </c>
      <c r="U511" s="1">
        <v>0</v>
      </c>
      <c r="V511" s="1">
        <v>0</v>
      </c>
      <c r="W511" s="1">
        <v>52131600</v>
      </c>
      <c r="X511" s="1" t="s">
        <v>2725</v>
      </c>
    </row>
    <row r="512" spans="1:24">
      <c r="A512" s="10">
        <v>973</v>
      </c>
      <c r="B512" s="1" t="s">
        <v>2411</v>
      </c>
      <c r="C512" s="1" t="s">
        <v>290</v>
      </c>
      <c r="D512" s="1" t="s">
        <v>1</v>
      </c>
      <c r="E512" s="1" t="s">
        <v>253</v>
      </c>
      <c r="L512" s="1" t="s">
        <v>2737</v>
      </c>
      <c r="N512" s="2"/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52131600</v>
      </c>
      <c r="X512" s="1" t="s">
        <v>2729</v>
      </c>
    </row>
    <row r="513" spans="1:24">
      <c r="A513" s="10">
        <v>756</v>
      </c>
      <c r="B513" s="1" t="s">
        <v>517</v>
      </c>
      <c r="D513" s="1" t="s">
        <v>1</v>
      </c>
      <c r="E513" s="1" t="s">
        <v>47</v>
      </c>
      <c r="L513" s="1" t="s">
        <v>2739</v>
      </c>
      <c r="N513" s="2"/>
      <c r="R513" s="1">
        <v>71.95</v>
      </c>
      <c r="S513" s="1">
        <v>143.9</v>
      </c>
      <c r="T513" s="1">
        <v>37</v>
      </c>
      <c r="U513" s="1">
        <v>42</v>
      </c>
      <c r="V513" s="1">
        <v>61</v>
      </c>
      <c r="W513" s="1">
        <v>52131600</v>
      </c>
      <c r="X513" s="1" t="s">
        <v>2725</v>
      </c>
    </row>
    <row r="514" spans="1:24">
      <c r="A514" s="10">
        <v>757</v>
      </c>
      <c r="B514" s="1" t="s">
        <v>518</v>
      </c>
      <c r="D514" s="1" t="s">
        <v>1</v>
      </c>
      <c r="E514" s="1" t="s">
        <v>47</v>
      </c>
      <c r="L514" s="1" t="s">
        <v>2739</v>
      </c>
      <c r="N514" s="2"/>
      <c r="R514" s="1">
        <v>35.979999999999997</v>
      </c>
      <c r="S514" s="1">
        <v>71.959999999999994</v>
      </c>
      <c r="T514" s="1">
        <v>138</v>
      </c>
      <c r="U514" s="1">
        <v>136</v>
      </c>
      <c r="V514" s="1">
        <v>98</v>
      </c>
      <c r="W514" s="1">
        <v>52131600</v>
      </c>
      <c r="X514" s="1" t="s">
        <v>2725</v>
      </c>
    </row>
    <row r="515" spans="1:24">
      <c r="A515" s="10">
        <v>758</v>
      </c>
      <c r="B515" s="1" t="s">
        <v>519</v>
      </c>
      <c r="D515" s="1" t="s">
        <v>1</v>
      </c>
      <c r="E515" s="1" t="s">
        <v>47</v>
      </c>
      <c r="L515" s="1" t="s">
        <v>2739</v>
      </c>
      <c r="N515" s="2"/>
      <c r="R515" s="1">
        <v>53.95</v>
      </c>
      <c r="S515" s="1">
        <v>107.9</v>
      </c>
      <c r="T515" s="1">
        <v>39</v>
      </c>
      <c r="U515" s="1">
        <v>81</v>
      </c>
      <c r="V515" s="1">
        <v>93</v>
      </c>
      <c r="W515" s="1">
        <v>52131600</v>
      </c>
      <c r="X515" s="1" t="s">
        <v>2725</v>
      </c>
    </row>
    <row r="516" spans="1:24">
      <c r="A516" s="10">
        <v>759</v>
      </c>
      <c r="B516" s="1" t="s">
        <v>2025</v>
      </c>
      <c r="C516" s="1" t="s">
        <v>327</v>
      </c>
      <c r="D516" s="1" t="s">
        <v>1</v>
      </c>
      <c r="E516" s="1" t="s">
        <v>1594</v>
      </c>
      <c r="G516" s="1" t="s">
        <v>2070</v>
      </c>
      <c r="K516" s="1" t="s">
        <v>17</v>
      </c>
      <c r="L516" s="1" t="s">
        <v>2739</v>
      </c>
      <c r="N516" s="2"/>
      <c r="R516" s="1">
        <v>746.46</v>
      </c>
      <c r="S516" s="1">
        <v>1492.92</v>
      </c>
      <c r="T516" s="1">
        <v>0</v>
      </c>
      <c r="U516" s="1">
        <v>0</v>
      </c>
      <c r="V516" s="1">
        <v>0</v>
      </c>
      <c r="W516" s="1">
        <v>52131600</v>
      </c>
      <c r="X516" s="1" t="s">
        <v>2725</v>
      </c>
    </row>
    <row r="517" spans="1:24">
      <c r="A517" s="10">
        <v>761</v>
      </c>
      <c r="B517" s="1" t="s">
        <v>520</v>
      </c>
      <c r="C517" s="1" t="s">
        <v>252</v>
      </c>
      <c r="D517" s="1" t="s">
        <v>1</v>
      </c>
      <c r="E517" s="1" t="s">
        <v>1631</v>
      </c>
      <c r="L517" s="1" t="s">
        <v>2739</v>
      </c>
      <c r="N517" s="2"/>
      <c r="Q517" s="1" t="s">
        <v>1998</v>
      </c>
      <c r="R517" s="1">
        <v>0.16</v>
      </c>
      <c r="S517" s="1">
        <v>0.32</v>
      </c>
      <c r="T517" s="1">
        <v>6930</v>
      </c>
      <c r="U517" s="1">
        <v>8782</v>
      </c>
      <c r="V517" s="1">
        <v>402</v>
      </c>
      <c r="W517" s="1">
        <v>52131600</v>
      </c>
      <c r="X517" s="1" t="s">
        <v>2725</v>
      </c>
    </row>
    <row r="518" spans="1:24">
      <c r="A518" s="10">
        <v>762</v>
      </c>
      <c r="B518" s="1" t="s">
        <v>2565</v>
      </c>
      <c r="D518" s="1" t="s">
        <v>1</v>
      </c>
      <c r="E518" s="1" t="s">
        <v>16</v>
      </c>
      <c r="G518" s="1" t="s">
        <v>521</v>
      </c>
      <c r="L518" s="1" t="s">
        <v>2729</v>
      </c>
      <c r="N518" s="2">
        <v>10</v>
      </c>
      <c r="O518" s="1" t="s">
        <v>23</v>
      </c>
      <c r="P518" s="1" t="s">
        <v>2001</v>
      </c>
      <c r="R518" s="1">
        <v>4.29</v>
      </c>
      <c r="S518" s="1">
        <v>8.58</v>
      </c>
      <c r="T518" s="1">
        <v>108</v>
      </c>
      <c r="U518" s="1">
        <v>0</v>
      </c>
      <c r="V518" s="1">
        <v>0</v>
      </c>
      <c r="W518" s="1">
        <v>52131600</v>
      </c>
      <c r="X518" s="1" t="s">
        <v>2729</v>
      </c>
    </row>
    <row r="519" spans="1:24">
      <c r="A519" s="19">
        <v>763</v>
      </c>
      <c r="B519" s="18" t="s">
        <v>522</v>
      </c>
      <c r="C519" s="1" t="s">
        <v>252</v>
      </c>
      <c r="D519" s="1" t="s">
        <v>1</v>
      </c>
      <c r="E519" s="1" t="s">
        <v>15</v>
      </c>
      <c r="L519" s="1" t="s">
        <v>2739</v>
      </c>
      <c r="N519" s="2"/>
      <c r="R519" s="1">
        <v>6.77</v>
      </c>
      <c r="S519" s="1">
        <v>13.54</v>
      </c>
      <c r="T519" s="1">
        <v>0</v>
      </c>
      <c r="U519" s="1">
        <v>97</v>
      </c>
      <c r="V519" s="1">
        <v>27</v>
      </c>
      <c r="W519" s="1">
        <v>52131600</v>
      </c>
      <c r="X519" s="1" t="s">
        <v>2725</v>
      </c>
    </row>
    <row r="520" spans="1:24">
      <c r="A520" s="10">
        <v>764</v>
      </c>
      <c r="B520" s="1" t="s">
        <v>2313</v>
      </c>
      <c r="C520" s="1" t="s">
        <v>290</v>
      </c>
      <c r="D520" s="1" t="s">
        <v>374</v>
      </c>
      <c r="E520" s="1" t="s">
        <v>1610</v>
      </c>
      <c r="F520" s="1" t="s">
        <v>511</v>
      </c>
      <c r="H520" s="1" t="s">
        <v>2032</v>
      </c>
      <c r="K520" s="1" t="s">
        <v>2057</v>
      </c>
      <c r="L520" s="1" t="s">
        <v>2734</v>
      </c>
      <c r="N520" s="2"/>
      <c r="O520" s="1" t="s">
        <v>23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52131600</v>
      </c>
      <c r="X520" s="1" t="s">
        <v>2726</v>
      </c>
    </row>
    <row r="521" spans="1:24">
      <c r="A521" s="10">
        <v>765</v>
      </c>
      <c r="B521" s="1" t="s">
        <v>2315</v>
      </c>
      <c r="C521" s="1" t="s">
        <v>290</v>
      </c>
      <c r="D521" s="1" t="s">
        <v>374</v>
      </c>
      <c r="E521" s="1" t="s">
        <v>1610</v>
      </c>
      <c r="F521" s="1" t="s">
        <v>511</v>
      </c>
      <c r="H521" s="1" t="s">
        <v>2032</v>
      </c>
      <c r="K521" s="1" t="s">
        <v>2060</v>
      </c>
      <c r="L521" s="1" t="s">
        <v>2734</v>
      </c>
      <c r="N521" s="2"/>
      <c r="O521" s="1" t="s">
        <v>23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52131600</v>
      </c>
      <c r="X521" s="1" t="s">
        <v>2726</v>
      </c>
    </row>
    <row r="522" spans="1:24">
      <c r="A522" s="10">
        <v>766</v>
      </c>
      <c r="B522" s="1" t="s">
        <v>2314</v>
      </c>
      <c r="C522" s="1" t="s">
        <v>290</v>
      </c>
      <c r="D522" s="1" t="s">
        <v>374</v>
      </c>
      <c r="E522" s="1" t="s">
        <v>1610</v>
      </c>
      <c r="F522" s="1" t="s">
        <v>511</v>
      </c>
      <c r="H522" s="1" t="s">
        <v>2032</v>
      </c>
      <c r="K522" s="1" t="s">
        <v>2059</v>
      </c>
      <c r="L522" s="1" t="s">
        <v>2734</v>
      </c>
      <c r="N522" s="2"/>
      <c r="O522" s="1" t="s">
        <v>23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52131600</v>
      </c>
      <c r="X522" s="1" t="s">
        <v>2726</v>
      </c>
    </row>
    <row r="523" spans="1:24">
      <c r="A523" s="10">
        <v>770</v>
      </c>
      <c r="B523" s="1" t="s">
        <v>523</v>
      </c>
      <c r="D523" s="1" t="s">
        <v>52</v>
      </c>
      <c r="E523" s="1" t="s">
        <v>261</v>
      </c>
      <c r="H523" s="1" t="s">
        <v>276</v>
      </c>
      <c r="K523" s="1" t="s">
        <v>443</v>
      </c>
      <c r="L523" s="1" t="s">
        <v>2739</v>
      </c>
      <c r="N523" s="2"/>
      <c r="O523" s="1" t="s">
        <v>23</v>
      </c>
      <c r="R523" s="1">
        <v>129.62</v>
      </c>
      <c r="S523" s="1">
        <v>259.24</v>
      </c>
      <c r="T523" s="1">
        <v>0</v>
      </c>
      <c r="U523" s="1">
        <v>0</v>
      </c>
      <c r="V523" s="1">
        <v>30</v>
      </c>
      <c r="W523" s="1">
        <v>52131600</v>
      </c>
      <c r="X523" s="1" t="s">
        <v>2725</v>
      </c>
    </row>
    <row r="524" spans="1:24">
      <c r="A524" s="10">
        <v>773</v>
      </c>
      <c r="B524" s="1" t="s">
        <v>524</v>
      </c>
      <c r="C524" s="1" t="s">
        <v>290</v>
      </c>
      <c r="D524" s="1" t="s">
        <v>374</v>
      </c>
      <c r="E524" s="1" t="s">
        <v>375</v>
      </c>
      <c r="F524" s="1" t="s">
        <v>1632</v>
      </c>
      <c r="H524" s="1" t="s">
        <v>1633</v>
      </c>
      <c r="K524" s="1" t="s">
        <v>17</v>
      </c>
      <c r="L524" s="1" t="s">
        <v>2734</v>
      </c>
      <c r="N524" s="2"/>
      <c r="R524" s="1">
        <v>169</v>
      </c>
      <c r="S524" s="1">
        <v>338</v>
      </c>
      <c r="T524" s="1">
        <v>18</v>
      </c>
      <c r="U524" s="1">
        <v>0</v>
      </c>
      <c r="V524" s="1">
        <v>0</v>
      </c>
      <c r="W524" s="1">
        <v>52131600</v>
      </c>
      <c r="X524" s="1" t="s">
        <v>2726</v>
      </c>
    </row>
    <row r="525" spans="1:24">
      <c r="A525" s="19">
        <v>775</v>
      </c>
      <c r="B525" s="18" t="s">
        <v>2210</v>
      </c>
      <c r="C525" s="1" t="s">
        <v>252</v>
      </c>
      <c r="D525" s="1" t="s">
        <v>1</v>
      </c>
      <c r="E525" s="1" t="s">
        <v>15</v>
      </c>
      <c r="L525" s="1" t="s">
        <v>2739</v>
      </c>
      <c r="N525" s="2"/>
      <c r="O525" s="1" t="s">
        <v>23</v>
      </c>
      <c r="R525" s="1">
        <v>10.44</v>
      </c>
      <c r="S525" s="1">
        <v>20.88</v>
      </c>
      <c r="T525" s="1">
        <v>29</v>
      </c>
      <c r="U525" s="1">
        <v>117</v>
      </c>
      <c r="V525" s="1">
        <v>247</v>
      </c>
      <c r="W525" s="1">
        <v>52131600</v>
      </c>
      <c r="X525" s="1" t="s">
        <v>2725</v>
      </c>
    </row>
    <row r="526" spans="1:24">
      <c r="A526" s="21">
        <v>776</v>
      </c>
      <c r="B526" s="17" t="s">
        <v>2294</v>
      </c>
      <c r="C526" s="18" t="s">
        <v>252</v>
      </c>
      <c r="D526" s="1" t="s">
        <v>374</v>
      </c>
      <c r="E526" s="1" t="s">
        <v>1610</v>
      </c>
      <c r="F526" s="1" t="s">
        <v>511</v>
      </c>
      <c r="H526" s="1" t="s">
        <v>1637</v>
      </c>
      <c r="K526" s="1" t="s">
        <v>2044</v>
      </c>
      <c r="L526" s="1" t="s">
        <v>2734</v>
      </c>
      <c r="N526" s="2"/>
      <c r="O526" s="1" t="s">
        <v>23</v>
      </c>
      <c r="R526" s="1">
        <v>667</v>
      </c>
      <c r="S526" s="1">
        <v>1334</v>
      </c>
      <c r="T526" s="1">
        <v>0</v>
      </c>
      <c r="U526" s="1">
        <v>0</v>
      </c>
      <c r="V526" s="1">
        <v>0</v>
      </c>
      <c r="W526" s="1">
        <v>52131600</v>
      </c>
      <c r="X526" s="1" t="s">
        <v>2726</v>
      </c>
    </row>
    <row r="527" spans="1:24">
      <c r="A527" s="10">
        <v>777</v>
      </c>
      <c r="B527" s="1" t="s">
        <v>2312</v>
      </c>
      <c r="C527" s="1" t="s">
        <v>290</v>
      </c>
      <c r="D527" s="1" t="s">
        <v>374</v>
      </c>
      <c r="E527" s="1" t="s">
        <v>1610</v>
      </c>
      <c r="F527" s="1" t="s">
        <v>511</v>
      </c>
      <c r="H527" s="1" t="s">
        <v>1637</v>
      </c>
      <c r="K527" s="1" t="s">
        <v>2058</v>
      </c>
      <c r="L527" s="1" t="s">
        <v>2734</v>
      </c>
      <c r="N527" s="2"/>
      <c r="O527" s="1" t="s">
        <v>23</v>
      </c>
      <c r="R527" s="1">
        <v>711</v>
      </c>
      <c r="S527" s="1">
        <v>1422</v>
      </c>
      <c r="T527" s="1">
        <v>0</v>
      </c>
      <c r="U527" s="1">
        <v>0</v>
      </c>
      <c r="V527" s="1">
        <v>0</v>
      </c>
      <c r="W527" s="1">
        <v>52131600</v>
      </c>
      <c r="X527" s="1" t="s">
        <v>2726</v>
      </c>
    </row>
    <row r="528" spans="1:24">
      <c r="A528" s="10">
        <v>778</v>
      </c>
      <c r="B528" s="1" t="s">
        <v>2597</v>
      </c>
      <c r="C528" s="1" t="s">
        <v>0</v>
      </c>
      <c r="D528" s="1" t="s">
        <v>1</v>
      </c>
      <c r="E528" s="1" t="s">
        <v>525</v>
      </c>
      <c r="L528" s="1" t="s">
        <v>2729</v>
      </c>
      <c r="N528" s="2">
        <v>10</v>
      </c>
      <c r="P528" s="1" t="s">
        <v>2001</v>
      </c>
      <c r="R528" s="1">
        <v>18</v>
      </c>
      <c r="S528" s="1">
        <v>36</v>
      </c>
      <c r="T528" s="1">
        <v>0</v>
      </c>
      <c r="U528" s="1">
        <v>513</v>
      </c>
      <c r="V528" s="1">
        <v>0</v>
      </c>
      <c r="W528" s="1">
        <v>52131600</v>
      </c>
      <c r="X528" s="1" t="s">
        <v>2729</v>
      </c>
    </row>
    <row r="529" spans="1:24">
      <c r="A529" s="10">
        <v>783</v>
      </c>
      <c r="B529" s="1" t="s">
        <v>2026</v>
      </c>
      <c r="C529" s="1" t="s">
        <v>327</v>
      </c>
      <c r="D529" s="1" t="s">
        <v>1</v>
      </c>
      <c r="E529" s="1" t="s">
        <v>1594</v>
      </c>
      <c r="G529" s="1" t="s">
        <v>22</v>
      </c>
      <c r="K529" s="1" t="s">
        <v>115</v>
      </c>
      <c r="L529" s="1" t="s">
        <v>2739</v>
      </c>
      <c r="N529" s="2"/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52131600</v>
      </c>
      <c r="X529" s="1" t="s">
        <v>2725</v>
      </c>
    </row>
    <row r="530" spans="1:24">
      <c r="A530" s="10">
        <v>784</v>
      </c>
      <c r="B530" s="1" t="s">
        <v>2084</v>
      </c>
      <c r="D530" s="1" t="s">
        <v>1</v>
      </c>
      <c r="E530" s="1" t="s">
        <v>28</v>
      </c>
      <c r="F530" s="1" t="s">
        <v>29</v>
      </c>
      <c r="H530" s="1" t="s">
        <v>32</v>
      </c>
      <c r="K530" s="1" t="s">
        <v>111</v>
      </c>
      <c r="L530" s="1" t="s">
        <v>2739</v>
      </c>
      <c r="N530" s="2"/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52131600</v>
      </c>
      <c r="X530" s="1" t="s">
        <v>2725</v>
      </c>
    </row>
    <row r="531" spans="1:24">
      <c r="A531" s="10">
        <v>786</v>
      </c>
      <c r="B531" s="1" t="s">
        <v>2308</v>
      </c>
      <c r="C531" s="1" t="s">
        <v>290</v>
      </c>
      <c r="D531" s="1" t="s">
        <v>374</v>
      </c>
      <c r="E531" s="1" t="s">
        <v>1610</v>
      </c>
      <c r="F531" s="1" t="s">
        <v>511</v>
      </c>
      <c r="H531" s="1" t="s">
        <v>526</v>
      </c>
      <c r="K531" s="1" t="s">
        <v>2054</v>
      </c>
      <c r="L531" s="1" t="s">
        <v>2734</v>
      </c>
      <c r="N531" s="2"/>
      <c r="O531" s="1" t="s">
        <v>23</v>
      </c>
      <c r="R531" s="1">
        <v>512</v>
      </c>
      <c r="S531" s="1">
        <v>1024</v>
      </c>
      <c r="T531" s="1">
        <v>0</v>
      </c>
      <c r="U531" s="1">
        <v>0</v>
      </c>
      <c r="V531" s="1">
        <v>0</v>
      </c>
      <c r="W531" s="1">
        <v>52131600</v>
      </c>
      <c r="X531" s="1" t="s">
        <v>2726</v>
      </c>
    </row>
    <row r="532" spans="1:24">
      <c r="A532" s="10">
        <v>787</v>
      </c>
      <c r="B532" s="1" t="s">
        <v>2309</v>
      </c>
      <c r="C532" s="1" t="s">
        <v>290</v>
      </c>
      <c r="D532" s="1" t="s">
        <v>374</v>
      </c>
      <c r="E532" s="1" t="s">
        <v>1610</v>
      </c>
      <c r="F532" s="1" t="s">
        <v>511</v>
      </c>
      <c r="H532" s="1" t="s">
        <v>526</v>
      </c>
      <c r="K532" s="1" t="s">
        <v>2055</v>
      </c>
      <c r="L532" s="1" t="s">
        <v>2734</v>
      </c>
      <c r="N532" s="2"/>
      <c r="O532" s="1" t="s">
        <v>23</v>
      </c>
      <c r="R532" s="1">
        <v>512</v>
      </c>
      <c r="S532" s="1">
        <v>1024</v>
      </c>
      <c r="T532" s="1">
        <v>0</v>
      </c>
      <c r="U532" s="1">
        <v>0</v>
      </c>
      <c r="V532" s="1">
        <v>0</v>
      </c>
      <c r="W532" s="1">
        <v>52131600</v>
      </c>
      <c r="X532" s="1" t="s">
        <v>2726</v>
      </c>
    </row>
    <row r="533" spans="1:24">
      <c r="A533" s="10">
        <v>788</v>
      </c>
      <c r="B533" s="1" t="s">
        <v>2310</v>
      </c>
      <c r="C533" s="1" t="s">
        <v>290</v>
      </c>
      <c r="D533" s="1" t="s">
        <v>374</v>
      </c>
      <c r="E533" s="1" t="s">
        <v>1610</v>
      </c>
      <c r="F533" s="1" t="s">
        <v>511</v>
      </c>
      <c r="H533" s="1" t="s">
        <v>526</v>
      </c>
      <c r="K533" s="1" t="s">
        <v>2056</v>
      </c>
      <c r="L533" s="1" t="s">
        <v>2734</v>
      </c>
      <c r="N533" s="2"/>
      <c r="O533" s="1" t="s">
        <v>23</v>
      </c>
      <c r="R533" s="1">
        <v>512</v>
      </c>
      <c r="S533" s="1">
        <v>1024</v>
      </c>
      <c r="T533" s="1">
        <v>0</v>
      </c>
      <c r="U533" s="1">
        <v>0</v>
      </c>
      <c r="V533" s="1">
        <v>0</v>
      </c>
      <c r="W533" s="1">
        <v>52131600</v>
      </c>
      <c r="X533" s="1" t="s">
        <v>2726</v>
      </c>
    </row>
    <row r="534" spans="1:24">
      <c r="A534" s="10">
        <v>789</v>
      </c>
      <c r="B534" s="1" t="s">
        <v>527</v>
      </c>
      <c r="C534" s="1" t="s">
        <v>290</v>
      </c>
      <c r="D534" s="1" t="s">
        <v>374</v>
      </c>
      <c r="E534" s="1" t="s">
        <v>375</v>
      </c>
      <c r="F534" s="1" t="s">
        <v>1604</v>
      </c>
      <c r="H534" s="1" t="s">
        <v>877</v>
      </c>
      <c r="K534" s="1" t="s">
        <v>407</v>
      </c>
      <c r="L534" s="1" t="s">
        <v>2734</v>
      </c>
      <c r="N534" s="2"/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 t="s">
        <v>2726</v>
      </c>
    </row>
    <row r="535" spans="1:24">
      <c r="A535" s="10">
        <v>790</v>
      </c>
      <c r="B535" s="1" t="s">
        <v>528</v>
      </c>
      <c r="C535" s="1" t="s">
        <v>290</v>
      </c>
      <c r="D535" s="1" t="s">
        <v>374</v>
      </c>
      <c r="E535" s="1" t="s">
        <v>1616</v>
      </c>
      <c r="F535" s="1" t="s">
        <v>1617</v>
      </c>
      <c r="H535" s="1" t="s">
        <v>453</v>
      </c>
      <c r="K535" s="1" t="s">
        <v>251</v>
      </c>
      <c r="L535" s="1" t="s">
        <v>2734</v>
      </c>
      <c r="N535" s="2"/>
      <c r="R535" s="1">
        <v>131.56</v>
      </c>
      <c r="S535" s="1">
        <v>263.12</v>
      </c>
      <c r="T535" s="1">
        <v>9.8000000000000007</v>
      </c>
      <c r="U535" s="1">
        <v>4.5</v>
      </c>
      <c r="V535" s="1">
        <v>0</v>
      </c>
      <c r="W535" s="1">
        <v>52131600</v>
      </c>
      <c r="X535" s="1" t="s">
        <v>2726</v>
      </c>
    </row>
    <row r="536" spans="1:24">
      <c r="A536" s="10">
        <v>791</v>
      </c>
      <c r="B536" s="1" t="s">
        <v>529</v>
      </c>
      <c r="C536" s="1" t="s">
        <v>290</v>
      </c>
      <c r="D536" s="1" t="s">
        <v>374</v>
      </c>
      <c r="E536" s="1" t="s">
        <v>1616</v>
      </c>
      <c r="F536" s="1" t="s">
        <v>1617</v>
      </c>
      <c r="H536" s="1" t="s">
        <v>453</v>
      </c>
      <c r="K536" s="1" t="s">
        <v>157</v>
      </c>
      <c r="L536" s="1" t="s">
        <v>2734</v>
      </c>
      <c r="N536" s="2"/>
      <c r="R536" s="1">
        <v>120.29</v>
      </c>
      <c r="S536" s="1">
        <v>240.58</v>
      </c>
      <c r="T536" s="1">
        <v>2.6</v>
      </c>
      <c r="U536" s="1">
        <v>15.2</v>
      </c>
      <c r="V536" s="1">
        <v>2</v>
      </c>
      <c r="W536" s="1">
        <v>52131600</v>
      </c>
      <c r="X536" s="1" t="s">
        <v>2726</v>
      </c>
    </row>
    <row r="537" spans="1:24">
      <c r="A537" s="10">
        <v>792</v>
      </c>
      <c r="B537" s="1" t="s">
        <v>530</v>
      </c>
      <c r="C537" s="1" t="s">
        <v>290</v>
      </c>
      <c r="D537" s="1" t="s">
        <v>374</v>
      </c>
      <c r="E537" s="1" t="s">
        <v>1619</v>
      </c>
      <c r="F537" s="1" t="s">
        <v>1620</v>
      </c>
      <c r="H537" s="1" t="s">
        <v>453</v>
      </c>
      <c r="K537" s="1" t="s">
        <v>251</v>
      </c>
      <c r="L537" s="1" t="s">
        <v>2734</v>
      </c>
      <c r="N537" s="2"/>
      <c r="R537" s="1">
        <v>131.56</v>
      </c>
      <c r="S537" s="1">
        <v>263.12</v>
      </c>
      <c r="T537" s="1">
        <v>0</v>
      </c>
      <c r="U537" s="1">
        <v>2.8</v>
      </c>
      <c r="V537" s="1">
        <v>0</v>
      </c>
      <c r="W537" s="1">
        <v>52131600</v>
      </c>
      <c r="X537" s="1" t="s">
        <v>2726</v>
      </c>
    </row>
    <row r="538" spans="1:24">
      <c r="A538" s="10">
        <v>793</v>
      </c>
      <c r="B538" s="1" t="s">
        <v>531</v>
      </c>
      <c r="C538" s="1" t="s">
        <v>290</v>
      </c>
      <c r="D538" s="1" t="s">
        <v>374</v>
      </c>
      <c r="E538" s="1" t="s">
        <v>1619</v>
      </c>
      <c r="F538" s="1" t="s">
        <v>1620</v>
      </c>
      <c r="H538" s="1" t="s">
        <v>453</v>
      </c>
      <c r="K538" s="1" t="s">
        <v>199</v>
      </c>
      <c r="L538" s="1" t="s">
        <v>2734</v>
      </c>
      <c r="N538" s="2"/>
      <c r="R538" s="1">
        <v>131.56</v>
      </c>
      <c r="S538" s="1">
        <v>263.12</v>
      </c>
      <c r="T538" s="1">
        <v>5.6</v>
      </c>
      <c r="U538" s="1">
        <v>3</v>
      </c>
      <c r="V538" s="1">
        <v>0</v>
      </c>
      <c r="W538" s="1">
        <v>52131600</v>
      </c>
      <c r="X538" s="1" t="s">
        <v>2726</v>
      </c>
    </row>
    <row r="539" spans="1:24">
      <c r="A539" s="10">
        <v>794</v>
      </c>
      <c r="B539" s="1" t="s">
        <v>532</v>
      </c>
      <c r="C539" s="1" t="s">
        <v>290</v>
      </c>
      <c r="D539" s="1" t="s">
        <v>374</v>
      </c>
      <c r="E539" s="1" t="s">
        <v>1619</v>
      </c>
      <c r="F539" s="1" t="s">
        <v>1620</v>
      </c>
      <c r="H539" s="1" t="s">
        <v>453</v>
      </c>
      <c r="K539" s="1" t="s">
        <v>251</v>
      </c>
      <c r="L539" s="1" t="s">
        <v>2734</v>
      </c>
      <c r="N539" s="2"/>
      <c r="R539" s="1">
        <v>170.36500000000001</v>
      </c>
      <c r="S539" s="1">
        <v>340.73</v>
      </c>
      <c r="T539" s="1">
        <v>4.8</v>
      </c>
      <c r="U539" s="1">
        <v>21.7</v>
      </c>
      <c r="V539" s="1">
        <v>0</v>
      </c>
      <c r="W539" s="1">
        <v>52131600</v>
      </c>
      <c r="X539" s="1" t="s">
        <v>2726</v>
      </c>
    </row>
    <row r="540" spans="1:24">
      <c r="A540" s="10">
        <v>795</v>
      </c>
      <c r="B540" s="1" t="s">
        <v>533</v>
      </c>
      <c r="C540" s="1" t="s">
        <v>290</v>
      </c>
      <c r="D540" s="1" t="s">
        <v>374</v>
      </c>
      <c r="E540" s="1" t="s">
        <v>1619</v>
      </c>
      <c r="F540" s="1" t="s">
        <v>1620</v>
      </c>
      <c r="H540" s="1" t="s">
        <v>453</v>
      </c>
      <c r="K540" s="1" t="s">
        <v>157</v>
      </c>
      <c r="L540" s="1" t="s">
        <v>2734</v>
      </c>
      <c r="N540" s="2"/>
      <c r="R540" s="1">
        <v>131.56</v>
      </c>
      <c r="S540" s="1">
        <v>263.12</v>
      </c>
      <c r="T540" s="1">
        <v>3.2</v>
      </c>
      <c r="U540" s="1">
        <v>34.200000000000003</v>
      </c>
      <c r="V540" s="1">
        <v>17.3</v>
      </c>
      <c r="W540" s="1">
        <v>52131600</v>
      </c>
      <c r="X540" s="1" t="s">
        <v>2726</v>
      </c>
    </row>
    <row r="541" spans="1:24">
      <c r="A541" s="11">
        <v>796</v>
      </c>
      <c r="B541" s="2" t="s">
        <v>1278</v>
      </c>
      <c r="C541" s="1" t="s">
        <v>290</v>
      </c>
      <c r="D541" s="1" t="s">
        <v>374</v>
      </c>
      <c r="E541" s="1" t="s">
        <v>375</v>
      </c>
      <c r="F541" s="1" t="s">
        <v>1608</v>
      </c>
      <c r="H541" s="1" t="s">
        <v>877</v>
      </c>
      <c r="K541" s="1" t="s">
        <v>1871</v>
      </c>
      <c r="L541" s="1" t="s">
        <v>2734</v>
      </c>
      <c r="N541" s="2"/>
      <c r="R541" s="1">
        <v>129.21</v>
      </c>
      <c r="S541" s="1">
        <v>258.42</v>
      </c>
      <c r="T541" s="1">
        <v>2.2000000000000002</v>
      </c>
      <c r="U541" s="1">
        <v>25.1</v>
      </c>
      <c r="V541" s="1">
        <v>6.95</v>
      </c>
      <c r="W541" s="1">
        <v>52131600</v>
      </c>
      <c r="X541" s="1" t="s">
        <v>2726</v>
      </c>
    </row>
    <row r="542" spans="1:24">
      <c r="A542" s="11">
        <v>797</v>
      </c>
      <c r="B542" s="2" t="s">
        <v>1279</v>
      </c>
      <c r="C542" s="1" t="s">
        <v>290</v>
      </c>
      <c r="D542" s="1" t="s">
        <v>374</v>
      </c>
      <c r="E542" s="1" t="s">
        <v>375</v>
      </c>
      <c r="F542" s="1" t="s">
        <v>1608</v>
      </c>
      <c r="H542" s="1" t="s">
        <v>877</v>
      </c>
      <c r="K542" s="1" t="s">
        <v>1870</v>
      </c>
      <c r="L542" s="1" t="s">
        <v>2734</v>
      </c>
      <c r="N542" s="2"/>
      <c r="R542" s="1">
        <v>129.21</v>
      </c>
      <c r="S542" s="1">
        <v>258.42</v>
      </c>
      <c r="T542" s="1">
        <v>47.99</v>
      </c>
      <c r="U542" s="1">
        <v>-18.600000000000001</v>
      </c>
      <c r="V542" s="1">
        <v>15.2</v>
      </c>
      <c r="W542" s="1">
        <v>52131600</v>
      </c>
      <c r="X542" s="1" t="s">
        <v>2726</v>
      </c>
    </row>
    <row r="543" spans="1:24">
      <c r="A543" s="11">
        <v>798</v>
      </c>
      <c r="B543" s="2" t="s">
        <v>1280</v>
      </c>
      <c r="C543" s="1" t="s">
        <v>290</v>
      </c>
      <c r="D543" s="1" t="s">
        <v>374</v>
      </c>
      <c r="E543" s="1" t="s">
        <v>375</v>
      </c>
      <c r="F543" s="1" t="s">
        <v>1608</v>
      </c>
      <c r="H543" s="1" t="s">
        <v>877</v>
      </c>
      <c r="K543" s="1" t="s">
        <v>111</v>
      </c>
      <c r="L543" s="1" t="s">
        <v>2734</v>
      </c>
      <c r="N543" s="2"/>
      <c r="R543" s="1">
        <v>129.21</v>
      </c>
      <c r="S543" s="1">
        <v>258.42</v>
      </c>
      <c r="T543" s="1">
        <v>29.2</v>
      </c>
      <c r="U543" s="1">
        <v>20.2</v>
      </c>
      <c r="V543" s="1">
        <v>8.25</v>
      </c>
      <c r="W543" s="1">
        <v>52131600</v>
      </c>
      <c r="X543" s="1" t="s">
        <v>2726</v>
      </c>
    </row>
    <row r="544" spans="1:24">
      <c r="A544" s="10">
        <v>799</v>
      </c>
      <c r="B544" s="1" t="s">
        <v>534</v>
      </c>
      <c r="C544" s="1" t="s">
        <v>290</v>
      </c>
      <c r="D544" s="1" t="s">
        <v>374</v>
      </c>
      <c r="E544" s="1" t="s">
        <v>375</v>
      </c>
      <c r="F544" s="1" t="s">
        <v>1603</v>
      </c>
      <c r="H544" s="1" t="s">
        <v>877</v>
      </c>
      <c r="K544" s="1" t="s">
        <v>1947</v>
      </c>
      <c r="L544" s="1" t="s">
        <v>2734</v>
      </c>
      <c r="N544" s="2"/>
      <c r="R544" s="1">
        <v>221.67</v>
      </c>
      <c r="S544" s="1">
        <v>443.34</v>
      </c>
      <c r="T544" s="1">
        <v>35.5</v>
      </c>
      <c r="U544" s="1">
        <v>43</v>
      </c>
      <c r="V544" s="1">
        <v>24.8</v>
      </c>
      <c r="W544" s="1">
        <v>52131600</v>
      </c>
      <c r="X544" s="1" t="s">
        <v>2726</v>
      </c>
    </row>
    <row r="545" spans="1:24">
      <c r="A545" s="10">
        <v>801</v>
      </c>
      <c r="B545" s="1" t="s">
        <v>2125</v>
      </c>
      <c r="C545" s="1" t="s">
        <v>290</v>
      </c>
      <c r="D545" s="1" t="s">
        <v>374</v>
      </c>
      <c r="E545" s="1" t="s">
        <v>375</v>
      </c>
      <c r="F545" s="1" t="s">
        <v>1634</v>
      </c>
      <c r="H545" s="1" t="s">
        <v>1635</v>
      </c>
      <c r="K545" s="1" t="s">
        <v>96</v>
      </c>
      <c r="L545" s="1" t="s">
        <v>2734</v>
      </c>
      <c r="N545" s="2"/>
      <c r="R545" s="1">
        <v>218.4</v>
      </c>
      <c r="S545" s="1">
        <v>436.8</v>
      </c>
      <c r="T545" s="1">
        <v>1.7</v>
      </c>
      <c r="U545" s="1">
        <v>5.0999999999999996</v>
      </c>
      <c r="V545" s="1">
        <v>16.100000000000001</v>
      </c>
      <c r="W545" s="1">
        <v>52131600</v>
      </c>
      <c r="X545" s="1" t="s">
        <v>2726</v>
      </c>
    </row>
    <row r="546" spans="1:24">
      <c r="A546" s="10">
        <v>802</v>
      </c>
      <c r="B546" s="1" t="s">
        <v>2122</v>
      </c>
      <c r="C546" s="1" t="s">
        <v>290</v>
      </c>
      <c r="D546" s="1" t="s">
        <v>374</v>
      </c>
      <c r="E546" s="1" t="s">
        <v>375</v>
      </c>
      <c r="F546" s="1" t="s">
        <v>1634</v>
      </c>
      <c r="H546" s="1" t="s">
        <v>1635</v>
      </c>
      <c r="K546" s="1" t="s">
        <v>414</v>
      </c>
      <c r="L546" s="1" t="s">
        <v>2734</v>
      </c>
      <c r="N546" s="2"/>
      <c r="R546" s="1">
        <v>218.4</v>
      </c>
      <c r="S546" s="1">
        <v>436.8</v>
      </c>
      <c r="T546" s="1">
        <v>0</v>
      </c>
      <c r="U546" s="1">
        <v>0</v>
      </c>
      <c r="V546" s="1">
        <v>0</v>
      </c>
      <c r="W546" s="1">
        <v>52131600</v>
      </c>
      <c r="X546" s="1" t="s">
        <v>2726</v>
      </c>
    </row>
    <row r="547" spans="1:24">
      <c r="A547" s="10">
        <v>803</v>
      </c>
      <c r="B547" s="1" t="s">
        <v>2121</v>
      </c>
      <c r="C547" s="1" t="s">
        <v>290</v>
      </c>
      <c r="D547" s="1" t="s">
        <v>374</v>
      </c>
      <c r="E547" s="1" t="s">
        <v>375</v>
      </c>
      <c r="F547" s="1" t="s">
        <v>1634</v>
      </c>
      <c r="H547" s="1" t="s">
        <v>1635</v>
      </c>
      <c r="K547" s="1" t="s">
        <v>535</v>
      </c>
      <c r="L547" s="1" t="s">
        <v>2734</v>
      </c>
      <c r="N547" s="2"/>
      <c r="R547" s="1">
        <v>218.4</v>
      </c>
      <c r="S547" s="1">
        <v>436.8</v>
      </c>
      <c r="T547" s="1">
        <v>0</v>
      </c>
      <c r="U547" s="1">
        <v>0</v>
      </c>
      <c r="V547" s="1">
        <v>0</v>
      </c>
      <c r="W547" s="1">
        <v>52131600</v>
      </c>
      <c r="X547" s="1" t="s">
        <v>2726</v>
      </c>
    </row>
    <row r="548" spans="1:24">
      <c r="A548" s="10">
        <v>804</v>
      </c>
      <c r="B548" s="1" t="s">
        <v>2124</v>
      </c>
      <c r="C548" s="1" t="s">
        <v>290</v>
      </c>
      <c r="D548" s="1" t="s">
        <v>374</v>
      </c>
      <c r="E548" s="1" t="s">
        <v>375</v>
      </c>
      <c r="F548" s="1" t="s">
        <v>1634</v>
      </c>
      <c r="H548" s="1" t="s">
        <v>1635</v>
      </c>
      <c r="K548" s="1" t="s">
        <v>536</v>
      </c>
      <c r="L548" s="1" t="s">
        <v>2734</v>
      </c>
      <c r="N548" s="2"/>
      <c r="R548" s="1">
        <v>218.4</v>
      </c>
      <c r="S548" s="1">
        <v>436.8</v>
      </c>
      <c r="T548" s="1">
        <v>0</v>
      </c>
      <c r="U548" s="1">
        <v>0</v>
      </c>
      <c r="V548" s="1">
        <v>0</v>
      </c>
      <c r="W548" s="1">
        <v>52131600</v>
      </c>
      <c r="X548" s="1" t="s">
        <v>2726</v>
      </c>
    </row>
    <row r="549" spans="1:24">
      <c r="A549" s="10">
        <v>805</v>
      </c>
      <c r="B549" s="1" t="s">
        <v>2123</v>
      </c>
      <c r="C549" s="1" t="s">
        <v>290</v>
      </c>
      <c r="D549" s="1" t="s">
        <v>374</v>
      </c>
      <c r="E549" s="1" t="s">
        <v>375</v>
      </c>
      <c r="F549" s="1" t="s">
        <v>1634</v>
      </c>
      <c r="H549" s="1" t="s">
        <v>1635</v>
      </c>
      <c r="K549" s="1" t="s">
        <v>339</v>
      </c>
      <c r="L549" s="1" t="s">
        <v>2734</v>
      </c>
      <c r="N549" s="2"/>
      <c r="R549" s="1">
        <v>218.4</v>
      </c>
      <c r="S549" s="1">
        <v>436.8</v>
      </c>
      <c r="T549" s="1">
        <v>1.6</v>
      </c>
      <c r="U549" s="1">
        <v>0</v>
      </c>
      <c r="V549" s="1">
        <v>22.4</v>
      </c>
      <c r="W549" s="1">
        <v>52131600</v>
      </c>
      <c r="X549" s="1" t="s">
        <v>2726</v>
      </c>
    </row>
    <row r="550" spans="1:24">
      <c r="A550" s="10">
        <v>850</v>
      </c>
      <c r="B550" s="1" t="s">
        <v>2413</v>
      </c>
      <c r="C550" s="1" t="s">
        <v>252</v>
      </c>
      <c r="D550" s="1" t="s">
        <v>1</v>
      </c>
      <c r="E550" s="1" t="s">
        <v>253</v>
      </c>
      <c r="K550" s="1" t="s">
        <v>18</v>
      </c>
      <c r="L550" s="1" t="s">
        <v>2737</v>
      </c>
      <c r="N550" s="2"/>
      <c r="Q550" s="1" t="s">
        <v>1998</v>
      </c>
      <c r="R550" s="1">
        <v>16.8</v>
      </c>
      <c r="S550" s="1">
        <v>33.6</v>
      </c>
      <c r="T550" s="1">
        <v>65</v>
      </c>
      <c r="U550" s="1">
        <v>45</v>
      </c>
      <c r="V550" s="1">
        <v>85</v>
      </c>
      <c r="W550" s="1">
        <v>52131600</v>
      </c>
      <c r="X550" s="1" t="s">
        <v>2729</v>
      </c>
    </row>
    <row r="551" spans="1:24">
      <c r="A551" s="10">
        <v>809</v>
      </c>
      <c r="B551" s="1" t="s">
        <v>538</v>
      </c>
      <c r="C551" s="1" t="s">
        <v>290</v>
      </c>
      <c r="D551" s="1" t="s">
        <v>374</v>
      </c>
      <c r="E551" s="1" t="s">
        <v>375</v>
      </c>
      <c r="F551" s="1" t="s">
        <v>1636</v>
      </c>
      <c r="H551" s="1" t="s">
        <v>1633</v>
      </c>
      <c r="K551" s="1" t="s">
        <v>17</v>
      </c>
      <c r="L551" s="1" t="s">
        <v>2734</v>
      </c>
      <c r="N551" s="2"/>
      <c r="R551" s="1">
        <v>281.77</v>
      </c>
      <c r="S551" s="1">
        <v>563.54</v>
      </c>
      <c r="T551" s="1">
        <v>0</v>
      </c>
      <c r="U551" s="1">
        <v>0</v>
      </c>
      <c r="V551" s="1">
        <v>0</v>
      </c>
      <c r="W551" s="1">
        <v>52131600</v>
      </c>
      <c r="X551" s="1" t="s">
        <v>2726</v>
      </c>
    </row>
    <row r="552" spans="1:24">
      <c r="A552" s="10">
        <v>811</v>
      </c>
      <c r="B552" s="1" t="s">
        <v>539</v>
      </c>
      <c r="C552" s="1" t="s">
        <v>458</v>
      </c>
      <c r="D552" s="1" t="s">
        <v>52</v>
      </c>
      <c r="E552" s="1" t="s">
        <v>261</v>
      </c>
      <c r="F552" s="1" t="s">
        <v>540</v>
      </c>
      <c r="H552" s="1" t="s">
        <v>276</v>
      </c>
      <c r="L552" s="1" t="s">
        <v>2739</v>
      </c>
      <c r="N552" s="2"/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52131600</v>
      </c>
      <c r="X552" s="1" t="s">
        <v>2725</v>
      </c>
    </row>
    <row r="553" spans="1:24">
      <c r="A553" s="10">
        <v>812</v>
      </c>
      <c r="B553" s="1" t="s">
        <v>541</v>
      </c>
      <c r="C553" s="1" t="s">
        <v>290</v>
      </c>
      <c r="D553" s="1" t="s">
        <v>1</v>
      </c>
      <c r="E553" s="1" t="s">
        <v>280</v>
      </c>
      <c r="L553" s="1" t="s">
        <v>2739</v>
      </c>
      <c r="N553" s="2"/>
      <c r="R553" s="1">
        <v>406</v>
      </c>
      <c r="S553" s="1">
        <v>812</v>
      </c>
      <c r="T553" s="1">
        <v>0</v>
      </c>
      <c r="U553" s="1">
        <v>3</v>
      </c>
      <c r="V553" s="1">
        <v>4</v>
      </c>
      <c r="W553" s="1">
        <v>52131600</v>
      </c>
      <c r="X553" s="1" t="s">
        <v>2725</v>
      </c>
    </row>
    <row r="554" spans="1:24">
      <c r="A554" s="10">
        <v>813</v>
      </c>
      <c r="B554" s="1" t="s">
        <v>542</v>
      </c>
      <c r="C554" s="1" t="s">
        <v>290</v>
      </c>
      <c r="D554" s="1" t="s">
        <v>374</v>
      </c>
      <c r="E554" s="1" t="s">
        <v>375</v>
      </c>
      <c r="F554" s="1" t="s">
        <v>546</v>
      </c>
      <c r="H554" s="1" t="s">
        <v>877</v>
      </c>
      <c r="K554" s="1" t="s">
        <v>10</v>
      </c>
      <c r="L554" s="1" t="s">
        <v>2734</v>
      </c>
      <c r="N554" s="2"/>
      <c r="R554" s="1">
        <v>183.78</v>
      </c>
      <c r="S554" s="1">
        <v>367.56</v>
      </c>
      <c r="T554" s="1">
        <v>7.85</v>
      </c>
      <c r="U554" s="1">
        <v>6.4</v>
      </c>
      <c r="V554" s="1">
        <v>0.4</v>
      </c>
      <c r="W554" s="1">
        <v>52131600</v>
      </c>
      <c r="X554" s="1" t="s">
        <v>2726</v>
      </c>
    </row>
    <row r="555" spans="1:24">
      <c r="A555" s="10">
        <v>814</v>
      </c>
      <c r="B555" s="1" t="s">
        <v>543</v>
      </c>
      <c r="C555" s="1" t="s">
        <v>290</v>
      </c>
      <c r="D555" s="1" t="s">
        <v>374</v>
      </c>
      <c r="E555" s="1" t="s">
        <v>375</v>
      </c>
      <c r="F555" s="1" t="s">
        <v>546</v>
      </c>
      <c r="H555" s="1" t="s">
        <v>877</v>
      </c>
      <c r="K555" s="1" t="s">
        <v>62</v>
      </c>
      <c r="L555" s="1" t="s">
        <v>2734</v>
      </c>
      <c r="N555" s="2"/>
      <c r="R555" s="1">
        <v>167</v>
      </c>
      <c r="S555" s="1">
        <v>334</v>
      </c>
      <c r="T555" s="1">
        <v>0</v>
      </c>
      <c r="U555" s="1">
        <v>0</v>
      </c>
      <c r="V555" s="1">
        <v>0</v>
      </c>
      <c r="W555" s="1">
        <v>52131600</v>
      </c>
      <c r="X555" s="1" t="s">
        <v>2726</v>
      </c>
    </row>
    <row r="556" spans="1:24">
      <c r="A556" s="10">
        <v>816</v>
      </c>
      <c r="B556" s="1" t="s">
        <v>544</v>
      </c>
      <c r="C556" s="1" t="s">
        <v>290</v>
      </c>
      <c r="D556" s="1" t="s">
        <v>374</v>
      </c>
      <c r="E556" s="1" t="s">
        <v>375</v>
      </c>
      <c r="F556" s="1" t="s">
        <v>546</v>
      </c>
      <c r="H556" s="1" t="s">
        <v>877</v>
      </c>
      <c r="K556" s="1" t="s">
        <v>545</v>
      </c>
      <c r="L556" s="1" t="s">
        <v>2734</v>
      </c>
      <c r="N556" s="2"/>
      <c r="R556" s="1">
        <v>183.78</v>
      </c>
      <c r="S556" s="1">
        <v>367.56</v>
      </c>
      <c r="T556" s="1">
        <v>0.9</v>
      </c>
      <c r="U556" s="1">
        <v>3.7</v>
      </c>
      <c r="V556" s="1">
        <v>4.95</v>
      </c>
      <c r="W556" s="1">
        <v>52131600</v>
      </c>
      <c r="X556" s="1" t="s">
        <v>2726</v>
      </c>
    </row>
    <row r="557" spans="1:24">
      <c r="A557" s="10">
        <v>817</v>
      </c>
      <c r="B557" s="1" t="s">
        <v>2223</v>
      </c>
      <c r="C557" s="1" t="s">
        <v>290</v>
      </c>
      <c r="D557" s="1" t="s">
        <v>374</v>
      </c>
      <c r="E557" s="1" t="s">
        <v>1625</v>
      </c>
      <c r="F557" s="1" t="s">
        <v>546</v>
      </c>
      <c r="H557" s="1" t="s">
        <v>877</v>
      </c>
      <c r="K557" s="1" t="s">
        <v>10</v>
      </c>
      <c r="L557" s="1" t="s">
        <v>2734</v>
      </c>
      <c r="N557" s="2"/>
      <c r="O557" s="1" t="s">
        <v>23</v>
      </c>
      <c r="R557" s="1">
        <v>120.32</v>
      </c>
      <c r="S557" s="1">
        <v>240.64</v>
      </c>
      <c r="T557" s="1">
        <v>6.7</v>
      </c>
      <c r="U557" s="1">
        <v>59.3</v>
      </c>
      <c r="V557" s="1">
        <v>0</v>
      </c>
      <c r="W557" s="1">
        <v>52131600</v>
      </c>
      <c r="X557" s="1" t="s">
        <v>2726</v>
      </c>
    </row>
    <row r="558" spans="1:24">
      <c r="A558" s="10">
        <v>819</v>
      </c>
      <c r="B558" s="1" t="s">
        <v>548</v>
      </c>
      <c r="C558" s="1" t="s">
        <v>290</v>
      </c>
      <c r="D558" s="1" t="s">
        <v>374</v>
      </c>
      <c r="E558" s="1" t="s">
        <v>1625</v>
      </c>
      <c r="F558" s="1" t="s">
        <v>546</v>
      </c>
      <c r="H558" s="1" t="s">
        <v>1637</v>
      </c>
      <c r="K558" s="1" t="s">
        <v>62</v>
      </c>
      <c r="L558" s="1" t="s">
        <v>2734</v>
      </c>
      <c r="N558" s="2"/>
      <c r="R558" s="1">
        <v>120.32</v>
      </c>
      <c r="S558" s="1">
        <v>240.64</v>
      </c>
      <c r="T558" s="1">
        <v>0</v>
      </c>
      <c r="U558" s="1">
        <v>0</v>
      </c>
      <c r="V558" s="1">
        <v>0</v>
      </c>
      <c r="W558" s="1">
        <v>52131600</v>
      </c>
      <c r="X558" s="1" t="s">
        <v>2726</v>
      </c>
    </row>
    <row r="559" spans="1:24">
      <c r="A559" s="10">
        <v>822</v>
      </c>
      <c r="B559" s="1" t="s">
        <v>549</v>
      </c>
      <c r="C559" s="1" t="s">
        <v>290</v>
      </c>
      <c r="D559" s="1" t="s">
        <v>374</v>
      </c>
      <c r="E559" s="1" t="s">
        <v>1625</v>
      </c>
      <c r="F559" s="1" t="s">
        <v>546</v>
      </c>
      <c r="H559" s="1" t="s">
        <v>1637</v>
      </c>
      <c r="K559" s="1" t="s">
        <v>545</v>
      </c>
      <c r="L559" s="1" t="s">
        <v>2734</v>
      </c>
      <c r="N559" s="2"/>
      <c r="R559" s="1">
        <v>120.32</v>
      </c>
      <c r="S559" s="1">
        <v>240.64</v>
      </c>
      <c r="T559" s="1">
        <v>0</v>
      </c>
      <c r="U559" s="1">
        <v>1.2</v>
      </c>
      <c r="V559" s="1">
        <v>0</v>
      </c>
      <c r="W559" s="1">
        <v>52131600</v>
      </c>
      <c r="X559" s="1" t="s">
        <v>2726</v>
      </c>
    </row>
    <row r="560" spans="1:24">
      <c r="A560" s="10">
        <v>1201</v>
      </c>
      <c r="B560" s="1" t="s">
        <v>2414</v>
      </c>
      <c r="C560" s="1" t="s">
        <v>252</v>
      </c>
      <c r="D560" s="1" t="s">
        <v>1</v>
      </c>
      <c r="E560" s="1" t="s">
        <v>253</v>
      </c>
      <c r="K560" s="1" t="s">
        <v>737</v>
      </c>
      <c r="L560" s="1" t="s">
        <v>2737</v>
      </c>
      <c r="N560" s="2"/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52131600</v>
      </c>
      <c r="X560" s="1" t="s">
        <v>2729</v>
      </c>
    </row>
    <row r="561" spans="1:24">
      <c r="A561" s="10">
        <v>825</v>
      </c>
      <c r="B561" s="1" t="s">
        <v>550</v>
      </c>
      <c r="C561" s="1" t="s">
        <v>260</v>
      </c>
      <c r="D561" s="1" t="s">
        <v>52</v>
      </c>
      <c r="E561" s="1" t="s">
        <v>53</v>
      </c>
      <c r="H561" s="1" t="s">
        <v>276</v>
      </c>
      <c r="K561" s="1" t="s">
        <v>57</v>
      </c>
      <c r="L561" s="1" t="s">
        <v>2739</v>
      </c>
      <c r="N561" s="2"/>
      <c r="O561" s="1" t="s">
        <v>23</v>
      </c>
      <c r="R561" s="1">
        <v>186.33</v>
      </c>
      <c r="S561" s="1">
        <v>372.66</v>
      </c>
      <c r="T561" s="1">
        <v>0</v>
      </c>
      <c r="U561" s="1">
        <v>0</v>
      </c>
      <c r="V561" s="1">
        <v>40</v>
      </c>
      <c r="W561" s="1">
        <v>52131600</v>
      </c>
      <c r="X561" s="1" t="s">
        <v>2725</v>
      </c>
    </row>
    <row r="562" spans="1:24">
      <c r="A562" s="10">
        <v>827</v>
      </c>
      <c r="B562" s="1" t="s">
        <v>551</v>
      </c>
      <c r="C562" s="1" t="s">
        <v>252</v>
      </c>
      <c r="D562" s="1" t="s">
        <v>52</v>
      </c>
      <c r="E562" s="1" t="s">
        <v>255</v>
      </c>
      <c r="G562" s="1" t="s">
        <v>256</v>
      </c>
      <c r="K562" s="1" t="s">
        <v>552</v>
      </c>
      <c r="L562" s="1" t="s">
        <v>2739</v>
      </c>
      <c r="N562" s="2"/>
      <c r="R562" s="1">
        <v>426.53</v>
      </c>
      <c r="S562" s="1">
        <v>853.06</v>
      </c>
      <c r="T562" s="1">
        <v>6</v>
      </c>
      <c r="U562" s="1">
        <v>0</v>
      </c>
      <c r="V562" s="1">
        <v>0</v>
      </c>
      <c r="W562" s="1">
        <v>52131600</v>
      </c>
      <c r="X562" s="1" t="s">
        <v>2725</v>
      </c>
    </row>
    <row r="563" spans="1:24">
      <c r="A563" s="10">
        <v>828</v>
      </c>
      <c r="B563" s="1" t="s">
        <v>553</v>
      </c>
      <c r="C563" s="1" t="s">
        <v>252</v>
      </c>
      <c r="D563" s="1" t="s">
        <v>52</v>
      </c>
      <c r="E563" s="1" t="s">
        <v>554</v>
      </c>
      <c r="F563" s="18"/>
      <c r="H563" s="1" t="s">
        <v>256</v>
      </c>
      <c r="K563" s="1" t="s">
        <v>243</v>
      </c>
      <c r="L563" s="1" t="s">
        <v>2739</v>
      </c>
      <c r="N563" s="2"/>
      <c r="R563" s="1">
        <v>203</v>
      </c>
      <c r="S563" s="1">
        <v>406</v>
      </c>
      <c r="T563" s="1">
        <v>9</v>
      </c>
      <c r="U563" s="1">
        <v>0</v>
      </c>
      <c r="V563" s="1">
        <v>0</v>
      </c>
      <c r="W563" s="1">
        <v>52131600</v>
      </c>
      <c r="X563" s="1" t="s">
        <v>2725</v>
      </c>
    </row>
    <row r="564" spans="1:24">
      <c r="A564" s="10">
        <v>829</v>
      </c>
      <c r="B564" s="1" t="s">
        <v>555</v>
      </c>
      <c r="C564" s="1" t="s">
        <v>252</v>
      </c>
      <c r="D564" s="1" t="s">
        <v>52</v>
      </c>
      <c r="E564" s="1" t="s">
        <v>8</v>
      </c>
      <c r="F564" s="18"/>
      <c r="G564" s="1" t="s">
        <v>256</v>
      </c>
      <c r="K564" s="1" t="s">
        <v>243</v>
      </c>
      <c r="L564" s="1" t="s">
        <v>2739</v>
      </c>
      <c r="N564" s="2"/>
      <c r="R564" s="1">
        <v>194</v>
      </c>
      <c r="S564" s="1">
        <v>388</v>
      </c>
      <c r="T564" s="1">
        <v>4</v>
      </c>
      <c r="U564" s="1">
        <v>0</v>
      </c>
      <c r="V564" s="1">
        <v>0</v>
      </c>
      <c r="W564" s="1">
        <v>52131600</v>
      </c>
      <c r="X564" s="1" t="s">
        <v>2725</v>
      </c>
    </row>
    <row r="565" spans="1:24">
      <c r="A565" s="10">
        <v>830</v>
      </c>
      <c r="B565" s="1" t="s">
        <v>556</v>
      </c>
      <c r="C565" s="1" t="s">
        <v>0</v>
      </c>
      <c r="D565" s="1" t="s">
        <v>86</v>
      </c>
      <c r="F565" s="1" t="s">
        <v>186</v>
      </c>
      <c r="H565" s="1" t="s">
        <v>232</v>
      </c>
      <c r="J565" s="1" t="s">
        <v>166</v>
      </c>
      <c r="K565" s="1" t="s">
        <v>17</v>
      </c>
      <c r="L565" s="1" t="s">
        <v>2739</v>
      </c>
      <c r="N565" s="2"/>
      <c r="O565" s="1" t="s">
        <v>23</v>
      </c>
      <c r="R565" s="1">
        <v>53.3</v>
      </c>
      <c r="S565" s="1">
        <v>106.6</v>
      </c>
      <c r="T565" s="1">
        <v>0</v>
      </c>
      <c r="U565" s="1">
        <v>0</v>
      </c>
      <c r="V565" s="1">
        <v>0</v>
      </c>
      <c r="W565" s="1">
        <v>52131600</v>
      </c>
      <c r="X565" s="1" t="s">
        <v>2725</v>
      </c>
    </row>
    <row r="566" spans="1:24">
      <c r="A566" s="10">
        <v>831</v>
      </c>
      <c r="B566" s="1" t="s">
        <v>557</v>
      </c>
      <c r="C566" s="1" t="s">
        <v>0</v>
      </c>
      <c r="D566" s="1" t="s">
        <v>86</v>
      </c>
      <c r="F566" s="1" t="s">
        <v>186</v>
      </c>
      <c r="H566" s="1" t="s">
        <v>232</v>
      </c>
      <c r="J566" s="1" t="s">
        <v>166</v>
      </c>
      <c r="K566" s="1" t="s">
        <v>199</v>
      </c>
      <c r="L566" s="1" t="s">
        <v>2739</v>
      </c>
      <c r="N566" s="2"/>
      <c r="O566" s="1" t="s">
        <v>23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52131600</v>
      </c>
      <c r="X566" s="1" t="s">
        <v>2725</v>
      </c>
    </row>
    <row r="567" spans="1:24">
      <c r="A567" s="10">
        <v>832</v>
      </c>
      <c r="B567" s="1" t="s">
        <v>558</v>
      </c>
      <c r="C567" s="1" t="s">
        <v>0</v>
      </c>
      <c r="D567" s="1" t="s">
        <v>86</v>
      </c>
      <c r="F567" s="1" t="s">
        <v>186</v>
      </c>
      <c r="H567" s="1" t="s">
        <v>232</v>
      </c>
      <c r="J567" s="1" t="s">
        <v>166</v>
      </c>
      <c r="K567" s="1" t="s">
        <v>201</v>
      </c>
      <c r="L567" s="1" t="s">
        <v>2739</v>
      </c>
      <c r="N567" s="2"/>
      <c r="O567" s="1" t="s">
        <v>23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52131600</v>
      </c>
      <c r="X567" s="1" t="s">
        <v>2725</v>
      </c>
    </row>
    <row r="568" spans="1:24">
      <c r="A568" s="10">
        <v>833</v>
      </c>
      <c r="B568" s="1" t="s">
        <v>559</v>
      </c>
      <c r="C568" s="1" t="s">
        <v>0</v>
      </c>
      <c r="D568" s="1" t="s">
        <v>86</v>
      </c>
      <c r="F568" s="1" t="s">
        <v>186</v>
      </c>
      <c r="H568" s="1" t="s">
        <v>232</v>
      </c>
      <c r="J568" s="1" t="s">
        <v>166</v>
      </c>
      <c r="K568" s="1" t="s">
        <v>157</v>
      </c>
      <c r="L568" s="1" t="s">
        <v>2739</v>
      </c>
      <c r="N568" s="2"/>
      <c r="O568" s="1" t="s">
        <v>23</v>
      </c>
      <c r="R568" s="1">
        <v>25</v>
      </c>
      <c r="S568" s="1">
        <v>50</v>
      </c>
      <c r="T568" s="1">
        <v>0</v>
      </c>
      <c r="U568" s="1">
        <v>0</v>
      </c>
      <c r="V568" s="1">
        <v>0</v>
      </c>
      <c r="W568" s="1">
        <v>52131600</v>
      </c>
      <c r="X568" s="1" t="s">
        <v>2725</v>
      </c>
    </row>
    <row r="569" spans="1:24">
      <c r="A569" s="10">
        <v>834</v>
      </c>
      <c r="B569" s="1" t="s">
        <v>560</v>
      </c>
      <c r="C569" s="1" t="s">
        <v>0</v>
      </c>
      <c r="D569" s="1" t="s">
        <v>86</v>
      </c>
      <c r="F569" s="1" t="s">
        <v>186</v>
      </c>
      <c r="H569" s="1" t="s">
        <v>232</v>
      </c>
      <c r="J569" s="1" t="s">
        <v>131</v>
      </c>
      <c r="K569" s="1" t="s">
        <v>17</v>
      </c>
      <c r="L569" s="1" t="s">
        <v>2739</v>
      </c>
      <c r="N569" s="2"/>
      <c r="O569" s="1" t="s">
        <v>23</v>
      </c>
      <c r="R569" s="1">
        <v>39.200000000000003</v>
      </c>
      <c r="S569" s="1">
        <v>78.400000000000006</v>
      </c>
      <c r="T569" s="1">
        <v>0</v>
      </c>
      <c r="U569" s="1">
        <v>0</v>
      </c>
      <c r="V569" s="1">
        <v>0</v>
      </c>
      <c r="W569" s="1">
        <v>52131600</v>
      </c>
      <c r="X569" s="1" t="s">
        <v>2725</v>
      </c>
    </row>
    <row r="570" spans="1:24">
      <c r="A570" s="10">
        <v>835</v>
      </c>
      <c r="B570" s="1" t="s">
        <v>561</v>
      </c>
      <c r="C570" s="1" t="s">
        <v>0</v>
      </c>
      <c r="D570" s="1" t="s">
        <v>86</v>
      </c>
      <c r="F570" s="1" t="s">
        <v>186</v>
      </c>
      <c r="H570" s="1" t="s">
        <v>232</v>
      </c>
      <c r="J570" s="1" t="s">
        <v>131</v>
      </c>
      <c r="K570" s="1" t="s">
        <v>40</v>
      </c>
      <c r="L570" s="1" t="s">
        <v>2739</v>
      </c>
      <c r="N570" s="2"/>
      <c r="O570" s="1" t="s">
        <v>23</v>
      </c>
      <c r="R570" s="1">
        <v>55</v>
      </c>
      <c r="S570" s="1">
        <v>110</v>
      </c>
      <c r="T570" s="1">
        <v>0</v>
      </c>
      <c r="U570" s="1">
        <v>0</v>
      </c>
      <c r="V570" s="1">
        <v>0</v>
      </c>
      <c r="W570" s="1">
        <v>52131600</v>
      </c>
      <c r="X570" s="1" t="s">
        <v>2725</v>
      </c>
    </row>
    <row r="571" spans="1:24">
      <c r="A571" s="10">
        <v>836</v>
      </c>
      <c r="B571" s="1" t="s">
        <v>562</v>
      </c>
      <c r="C571" s="1" t="s">
        <v>0</v>
      </c>
      <c r="D571" s="1" t="s">
        <v>86</v>
      </c>
      <c r="F571" s="1" t="s">
        <v>186</v>
      </c>
      <c r="H571" s="1" t="s">
        <v>232</v>
      </c>
      <c r="J571" s="1" t="s">
        <v>131</v>
      </c>
      <c r="K571" s="1" t="s">
        <v>48</v>
      </c>
      <c r="L571" s="1" t="s">
        <v>2739</v>
      </c>
      <c r="N571" s="2"/>
      <c r="O571" s="1" t="s">
        <v>23</v>
      </c>
      <c r="R571" s="1">
        <v>55</v>
      </c>
      <c r="S571" s="1">
        <v>110</v>
      </c>
      <c r="T571" s="1">
        <v>0</v>
      </c>
      <c r="U571" s="1">
        <v>0</v>
      </c>
      <c r="V571" s="1">
        <v>0</v>
      </c>
      <c r="W571" s="1">
        <v>52131600</v>
      </c>
      <c r="X571" s="1" t="s">
        <v>2725</v>
      </c>
    </row>
    <row r="572" spans="1:24">
      <c r="A572" s="10">
        <v>838</v>
      </c>
      <c r="B572" s="1" t="s">
        <v>563</v>
      </c>
      <c r="C572" s="1" t="s">
        <v>0</v>
      </c>
      <c r="D572" s="1" t="s">
        <v>86</v>
      </c>
      <c r="F572" s="1" t="s">
        <v>186</v>
      </c>
      <c r="H572" s="1" t="s">
        <v>232</v>
      </c>
      <c r="J572" s="1" t="s">
        <v>131</v>
      </c>
      <c r="K572" s="1" t="s">
        <v>198</v>
      </c>
      <c r="L572" s="1" t="s">
        <v>2739</v>
      </c>
      <c r="N572" s="2"/>
      <c r="O572" s="1" t="s">
        <v>23</v>
      </c>
      <c r="R572" s="1">
        <v>55</v>
      </c>
      <c r="S572" s="1">
        <v>110</v>
      </c>
      <c r="T572" s="1">
        <v>0</v>
      </c>
      <c r="U572" s="1">
        <v>0</v>
      </c>
      <c r="V572" s="1">
        <v>0</v>
      </c>
      <c r="W572" s="1">
        <v>52131600</v>
      </c>
      <c r="X572" s="1" t="s">
        <v>2725</v>
      </c>
    </row>
    <row r="573" spans="1:24">
      <c r="A573" s="10">
        <v>839</v>
      </c>
      <c r="B573" s="1" t="s">
        <v>564</v>
      </c>
      <c r="C573" s="1" t="s">
        <v>0</v>
      </c>
      <c r="D573" s="1" t="s">
        <v>86</v>
      </c>
      <c r="F573" s="1" t="s">
        <v>186</v>
      </c>
      <c r="H573" s="1" t="s">
        <v>232</v>
      </c>
      <c r="J573" s="1" t="s">
        <v>131</v>
      </c>
      <c r="K573" s="1" t="s">
        <v>199</v>
      </c>
      <c r="L573" s="1" t="s">
        <v>2739</v>
      </c>
      <c r="N573" s="2"/>
      <c r="O573" s="1" t="s">
        <v>23</v>
      </c>
      <c r="R573" s="1">
        <v>55</v>
      </c>
      <c r="S573" s="1">
        <v>110</v>
      </c>
      <c r="T573" s="1">
        <v>0</v>
      </c>
      <c r="U573" s="1">
        <v>0</v>
      </c>
      <c r="V573" s="1">
        <v>0</v>
      </c>
      <c r="W573" s="1">
        <v>52131600</v>
      </c>
      <c r="X573" s="1" t="s">
        <v>2725</v>
      </c>
    </row>
    <row r="574" spans="1:24">
      <c r="A574" s="10">
        <v>840</v>
      </c>
      <c r="B574" s="1" t="s">
        <v>565</v>
      </c>
      <c r="C574" s="1" t="s">
        <v>0</v>
      </c>
      <c r="D574" s="1" t="s">
        <v>86</v>
      </c>
      <c r="F574" s="1" t="s">
        <v>186</v>
      </c>
      <c r="H574" s="1" t="s">
        <v>232</v>
      </c>
      <c r="J574" s="1" t="s">
        <v>131</v>
      </c>
      <c r="K574" s="1" t="s">
        <v>157</v>
      </c>
      <c r="L574" s="1" t="s">
        <v>2739</v>
      </c>
      <c r="N574" s="2"/>
      <c r="O574" s="1" t="s">
        <v>23</v>
      </c>
      <c r="R574" s="1">
        <v>55</v>
      </c>
      <c r="S574" s="1">
        <v>110</v>
      </c>
      <c r="T574" s="1">
        <v>0</v>
      </c>
      <c r="U574" s="1">
        <v>0</v>
      </c>
      <c r="V574" s="1">
        <v>0</v>
      </c>
      <c r="W574" s="1">
        <v>52131600</v>
      </c>
      <c r="X574" s="1" t="s">
        <v>2725</v>
      </c>
    </row>
    <row r="575" spans="1:24">
      <c r="A575" s="10">
        <v>1597</v>
      </c>
      <c r="B575" s="1" t="s">
        <v>2415</v>
      </c>
      <c r="C575" s="1" t="s">
        <v>252</v>
      </c>
      <c r="D575" s="1" t="s">
        <v>1</v>
      </c>
      <c r="E575" s="1" t="s">
        <v>253</v>
      </c>
      <c r="K575" s="1" t="s">
        <v>115</v>
      </c>
      <c r="L575" s="1" t="s">
        <v>2737</v>
      </c>
      <c r="N575" s="2"/>
      <c r="Q575" s="1" t="s">
        <v>1998</v>
      </c>
      <c r="R575" s="1">
        <v>16.8</v>
      </c>
      <c r="S575" s="1">
        <v>33.6</v>
      </c>
      <c r="T575" s="1">
        <v>266</v>
      </c>
      <c r="U575" s="1">
        <v>275</v>
      </c>
      <c r="V575" s="1">
        <v>237</v>
      </c>
      <c r="W575" s="1">
        <v>52131600</v>
      </c>
      <c r="X575" s="1" t="s">
        <v>2729</v>
      </c>
    </row>
    <row r="576" spans="1:24">
      <c r="A576" s="10">
        <v>844</v>
      </c>
      <c r="B576" s="1" t="s">
        <v>566</v>
      </c>
      <c r="C576" s="1" t="s">
        <v>327</v>
      </c>
      <c r="D576" s="1" t="s">
        <v>1</v>
      </c>
      <c r="E576" s="1" t="s">
        <v>328</v>
      </c>
      <c r="L576" s="1" t="s">
        <v>2739</v>
      </c>
      <c r="N576" s="2"/>
      <c r="R576" s="1">
        <v>58.47</v>
      </c>
      <c r="S576" s="1">
        <v>116.94</v>
      </c>
      <c r="T576" s="1">
        <v>8</v>
      </c>
      <c r="U576" s="1">
        <v>190</v>
      </c>
      <c r="V576" s="1">
        <v>86</v>
      </c>
      <c r="W576" s="1">
        <v>52131600</v>
      </c>
      <c r="X576" s="1" t="s">
        <v>2725</v>
      </c>
    </row>
    <row r="577" spans="1:24">
      <c r="A577" s="10">
        <v>846</v>
      </c>
      <c r="B577" s="1" t="s">
        <v>2304</v>
      </c>
      <c r="C577" s="1" t="s">
        <v>290</v>
      </c>
      <c r="D577" s="1" t="s">
        <v>374</v>
      </c>
      <c r="E577" s="1" t="s">
        <v>1610</v>
      </c>
      <c r="F577" s="1" t="s">
        <v>511</v>
      </c>
      <c r="H577" s="1" t="s">
        <v>2032</v>
      </c>
      <c r="K577" s="1" t="s">
        <v>2050</v>
      </c>
      <c r="L577" s="1" t="s">
        <v>2734</v>
      </c>
      <c r="N577" s="2"/>
      <c r="O577" s="1" t="s">
        <v>23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52131600</v>
      </c>
      <c r="X577" s="1" t="s">
        <v>2726</v>
      </c>
    </row>
    <row r="578" spans="1:24">
      <c r="A578" s="10">
        <v>847</v>
      </c>
      <c r="B578" s="1" t="s">
        <v>567</v>
      </c>
      <c r="C578" s="1" t="s">
        <v>252</v>
      </c>
      <c r="D578" s="1" t="s">
        <v>52</v>
      </c>
      <c r="E578" s="1" t="s">
        <v>568</v>
      </c>
      <c r="G578" s="1" t="s">
        <v>256</v>
      </c>
      <c r="K578" s="1" t="s">
        <v>10</v>
      </c>
      <c r="L578" s="1" t="s">
        <v>2739</v>
      </c>
      <c r="N578" s="2"/>
      <c r="R578" s="1">
        <v>262</v>
      </c>
      <c r="S578" s="1">
        <v>524</v>
      </c>
      <c r="T578" s="1">
        <v>21</v>
      </c>
      <c r="U578" s="1">
        <v>65</v>
      </c>
      <c r="V578" s="1">
        <v>4</v>
      </c>
      <c r="W578" s="1">
        <v>52131600</v>
      </c>
      <c r="X578" s="1" t="s">
        <v>2725</v>
      </c>
    </row>
    <row r="579" spans="1:24">
      <c r="A579" s="10">
        <v>1554</v>
      </c>
      <c r="B579" s="1" t="s">
        <v>2416</v>
      </c>
      <c r="C579" s="1" t="s">
        <v>252</v>
      </c>
      <c r="D579" s="1" t="s">
        <v>1</v>
      </c>
      <c r="E579" s="1" t="s">
        <v>253</v>
      </c>
      <c r="K579" s="1" t="s">
        <v>17</v>
      </c>
      <c r="L579" s="1" t="s">
        <v>2737</v>
      </c>
      <c r="N579" s="2"/>
      <c r="Q579" s="1" t="s">
        <v>1998</v>
      </c>
      <c r="R579" s="1">
        <v>16.8</v>
      </c>
      <c r="S579" s="1">
        <v>33.6</v>
      </c>
      <c r="T579" s="1">
        <v>84</v>
      </c>
      <c r="U579" s="1">
        <v>150</v>
      </c>
      <c r="V579" s="1">
        <v>88</v>
      </c>
      <c r="W579" s="1">
        <v>52131600</v>
      </c>
      <c r="X579" s="1" t="s">
        <v>2729</v>
      </c>
    </row>
    <row r="580" spans="1:24">
      <c r="A580" s="10">
        <v>849</v>
      </c>
      <c r="B580" s="1" t="s">
        <v>2214</v>
      </c>
      <c r="C580" s="1" t="s">
        <v>252</v>
      </c>
      <c r="D580" s="1" t="s">
        <v>1</v>
      </c>
      <c r="E580" s="1" t="s">
        <v>15</v>
      </c>
      <c r="K580" s="1" t="s">
        <v>10</v>
      </c>
      <c r="L580" s="1" t="s">
        <v>2739</v>
      </c>
      <c r="N580" s="2"/>
      <c r="R580" s="1">
        <v>7.8</v>
      </c>
      <c r="S580" s="1">
        <v>15.6</v>
      </c>
      <c r="T580" s="1">
        <v>73</v>
      </c>
      <c r="U580" s="1">
        <v>81</v>
      </c>
      <c r="V580" s="1">
        <v>272</v>
      </c>
      <c r="W580" s="1">
        <v>52131600</v>
      </c>
      <c r="X580" s="1" t="s">
        <v>2725</v>
      </c>
    </row>
    <row r="581" spans="1:24">
      <c r="A581" s="10">
        <v>1596</v>
      </c>
      <c r="B581" s="1" t="s">
        <v>2417</v>
      </c>
      <c r="C581" s="1" t="s">
        <v>252</v>
      </c>
      <c r="D581" s="1" t="s">
        <v>1</v>
      </c>
      <c r="E581" s="1" t="s">
        <v>253</v>
      </c>
      <c r="K581" s="1" t="s">
        <v>111</v>
      </c>
      <c r="L581" s="1" t="s">
        <v>2737</v>
      </c>
      <c r="N581" s="2"/>
      <c r="Q581" s="1" t="s">
        <v>1998</v>
      </c>
      <c r="R581" s="1">
        <v>16.8</v>
      </c>
      <c r="S581" s="1">
        <v>33.6</v>
      </c>
      <c r="T581" s="1">
        <v>94</v>
      </c>
      <c r="U581" s="1">
        <v>149</v>
      </c>
      <c r="V581" s="1">
        <v>110</v>
      </c>
      <c r="W581" s="1">
        <v>52131600</v>
      </c>
      <c r="X581" s="1" t="s">
        <v>2729</v>
      </c>
    </row>
    <row r="582" spans="1:24">
      <c r="A582" s="10">
        <v>851</v>
      </c>
      <c r="B582" s="1" t="s">
        <v>2307</v>
      </c>
      <c r="C582" s="1" t="s">
        <v>290</v>
      </c>
      <c r="D582" s="1" t="s">
        <v>374</v>
      </c>
      <c r="E582" s="1" t="s">
        <v>1610</v>
      </c>
      <c r="F582" s="1" t="s">
        <v>511</v>
      </c>
      <c r="H582" s="1" t="s">
        <v>1637</v>
      </c>
      <c r="K582" s="1" t="s">
        <v>2053</v>
      </c>
      <c r="L582" s="1" t="s">
        <v>2734</v>
      </c>
      <c r="N582" s="2"/>
      <c r="O582" s="1" t="s">
        <v>23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52131600</v>
      </c>
      <c r="X582" s="1" t="s">
        <v>2726</v>
      </c>
    </row>
    <row r="583" spans="1:24">
      <c r="A583" s="10">
        <v>854</v>
      </c>
      <c r="B583" s="1" t="s">
        <v>2306</v>
      </c>
      <c r="C583" s="1" t="s">
        <v>290</v>
      </c>
      <c r="D583" s="1" t="s">
        <v>374</v>
      </c>
      <c r="E583" s="1" t="s">
        <v>1610</v>
      </c>
      <c r="F583" s="1" t="s">
        <v>511</v>
      </c>
      <c r="H583" s="1" t="s">
        <v>1637</v>
      </c>
      <c r="K583" s="1" t="s">
        <v>2052</v>
      </c>
      <c r="L583" s="1" t="s">
        <v>2734</v>
      </c>
      <c r="N583" s="2"/>
      <c r="O583" s="1" t="s">
        <v>23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52131600</v>
      </c>
      <c r="X583" s="1" t="s">
        <v>2726</v>
      </c>
    </row>
    <row r="584" spans="1:24">
      <c r="A584" s="21">
        <v>856</v>
      </c>
      <c r="B584" s="17" t="s">
        <v>2293</v>
      </c>
      <c r="C584" s="18" t="s">
        <v>252</v>
      </c>
      <c r="D584" s="1" t="s">
        <v>374</v>
      </c>
      <c r="E584" s="1" t="s">
        <v>1610</v>
      </c>
      <c r="F584" s="1" t="s">
        <v>511</v>
      </c>
      <c r="H584" s="1" t="s">
        <v>1637</v>
      </c>
      <c r="K584" s="1" t="s">
        <v>2042</v>
      </c>
      <c r="L584" s="1" t="s">
        <v>2734</v>
      </c>
      <c r="N584" s="2"/>
      <c r="O584" s="1" t="s">
        <v>23</v>
      </c>
      <c r="R584" s="1">
        <v>667</v>
      </c>
      <c r="S584" s="1">
        <v>1334</v>
      </c>
      <c r="T584" s="1">
        <v>0</v>
      </c>
      <c r="U584" s="1">
        <v>0</v>
      </c>
      <c r="V584" s="1">
        <v>0</v>
      </c>
      <c r="W584" s="1">
        <v>52131600</v>
      </c>
      <c r="X584" s="1" t="s">
        <v>2726</v>
      </c>
    </row>
    <row r="585" spans="1:24">
      <c r="A585" s="10">
        <v>863</v>
      </c>
      <c r="B585" s="1" t="s">
        <v>569</v>
      </c>
      <c r="C585" s="1" t="s">
        <v>349</v>
      </c>
      <c r="D585" s="1" t="s">
        <v>374</v>
      </c>
      <c r="E585" s="1" t="s">
        <v>1606</v>
      </c>
      <c r="F585" s="1" t="s">
        <v>349</v>
      </c>
      <c r="H585" s="1" t="s">
        <v>1623</v>
      </c>
      <c r="K585" s="1" t="s">
        <v>10</v>
      </c>
      <c r="L585" s="1" t="s">
        <v>2734</v>
      </c>
      <c r="N585" s="2"/>
      <c r="R585" s="1">
        <v>39</v>
      </c>
      <c r="S585" s="1">
        <v>78</v>
      </c>
      <c r="T585" s="1">
        <v>0</v>
      </c>
      <c r="U585" s="1">
        <v>1180</v>
      </c>
      <c r="V585" s="1">
        <v>0</v>
      </c>
      <c r="W585" s="1">
        <v>52131600</v>
      </c>
      <c r="X585" s="1" t="s">
        <v>2726</v>
      </c>
    </row>
    <row r="586" spans="1:24">
      <c r="A586" s="10">
        <v>864</v>
      </c>
      <c r="B586" s="1" t="s">
        <v>570</v>
      </c>
      <c r="C586" s="1" t="s">
        <v>349</v>
      </c>
      <c r="D586" s="1" t="s">
        <v>374</v>
      </c>
      <c r="E586" s="1" t="s">
        <v>1606</v>
      </c>
      <c r="F586" s="1" t="s">
        <v>349</v>
      </c>
      <c r="H586" s="1" t="s">
        <v>1623</v>
      </c>
      <c r="K586" s="1" t="s">
        <v>141</v>
      </c>
      <c r="L586" s="1" t="s">
        <v>2734</v>
      </c>
      <c r="N586" s="2"/>
      <c r="R586" s="1">
        <v>39</v>
      </c>
      <c r="S586" s="1">
        <v>78</v>
      </c>
      <c r="T586" s="1">
        <v>0</v>
      </c>
      <c r="U586" s="1">
        <v>1566</v>
      </c>
      <c r="V586" s="1">
        <v>0</v>
      </c>
      <c r="W586" s="1">
        <v>52131600</v>
      </c>
      <c r="X586" s="1" t="s">
        <v>2726</v>
      </c>
    </row>
    <row r="587" spans="1:24">
      <c r="A587" s="10">
        <v>865</v>
      </c>
      <c r="B587" s="1" t="s">
        <v>571</v>
      </c>
      <c r="C587" s="1" t="s">
        <v>349</v>
      </c>
      <c r="D587" s="1" t="s">
        <v>374</v>
      </c>
      <c r="E587" s="1" t="s">
        <v>1606</v>
      </c>
      <c r="F587" s="1" t="s">
        <v>349</v>
      </c>
      <c r="H587" s="1" t="s">
        <v>1623</v>
      </c>
      <c r="K587" s="1" t="s">
        <v>545</v>
      </c>
      <c r="L587" s="1" t="s">
        <v>2734</v>
      </c>
      <c r="N587" s="2"/>
      <c r="R587" s="1">
        <v>39</v>
      </c>
      <c r="S587" s="1">
        <v>78</v>
      </c>
      <c r="T587" s="1">
        <v>0</v>
      </c>
      <c r="U587" s="1">
        <v>51</v>
      </c>
      <c r="V587" s="1">
        <v>0</v>
      </c>
      <c r="W587" s="1">
        <v>52131600</v>
      </c>
      <c r="X587" s="1" t="s">
        <v>2726</v>
      </c>
    </row>
    <row r="588" spans="1:24">
      <c r="A588" s="10">
        <v>866</v>
      </c>
      <c r="B588" s="1" t="s">
        <v>572</v>
      </c>
      <c r="C588" s="18" t="s">
        <v>252</v>
      </c>
      <c r="D588" s="1" t="s">
        <v>374</v>
      </c>
      <c r="E588" s="1" t="s">
        <v>1606</v>
      </c>
      <c r="F588" s="1" t="s">
        <v>537</v>
      </c>
      <c r="H588" s="1" t="s">
        <v>1635</v>
      </c>
      <c r="K588" s="1" t="s">
        <v>50</v>
      </c>
      <c r="L588" s="1" t="s">
        <v>2734</v>
      </c>
      <c r="N588" s="2"/>
      <c r="R588" s="1">
        <v>332.8</v>
      </c>
      <c r="S588" s="1">
        <v>665.6</v>
      </c>
      <c r="T588" s="1">
        <v>0</v>
      </c>
      <c r="U588" s="1">
        <v>0</v>
      </c>
      <c r="V588" s="1">
        <v>10.5</v>
      </c>
      <c r="W588" s="1">
        <v>52131600</v>
      </c>
      <c r="X588" s="1" t="s">
        <v>2726</v>
      </c>
    </row>
    <row r="589" spans="1:24">
      <c r="A589" s="10">
        <v>867</v>
      </c>
      <c r="B589" s="1" t="s">
        <v>573</v>
      </c>
      <c r="C589" s="18" t="s">
        <v>252</v>
      </c>
      <c r="D589" s="1" t="s">
        <v>374</v>
      </c>
      <c r="E589" s="1" t="s">
        <v>1606</v>
      </c>
      <c r="F589" s="1" t="s">
        <v>537</v>
      </c>
      <c r="H589" s="1" t="s">
        <v>1635</v>
      </c>
      <c r="K589" s="1" t="s">
        <v>18</v>
      </c>
      <c r="L589" s="1" t="s">
        <v>2734</v>
      </c>
      <c r="N589" s="2"/>
      <c r="R589" s="1">
        <v>332.8</v>
      </c>
      <c r="S589" s="1">
        <v>665.6</v>
      </c>
      <c r="T589" s="1">
        <v>0</v>
      </c>
      <c r="U589" s="1">
        <v>0</v>
      </c>
      <c r="V589" s="1">
        <v>0</v>
      </c>
      <c r="W589" s="1">
        <v>52131600</v>
      </c>
      <c r="X589" s="1" t="s">
        <v>2726</v>
      </c>
    </row>
    <row r="590" spans="1:24">
      <c r="A590" s="10">
        <v>868</v>
      </c>
      <c r="B590" s="1" t="s">
        <v>574</v>
      </c>
      <c r="C590" s="18" t="s">
        <v>252</v>
      </c>
      <c r="D590" s="1" t="s">
        <v>374</v>
      </c>
      <c r="E590" s="1" t="s">
        <v>1606</v>
      </c>
      <c r="F590" s="1" t="s">
        <v>537</v>
      </c>
      <c r="H590" s="1" t="s">
        <v>1635</v>
      </c>
      <c r="K590" s="1" t="s">
        <v>62</v>
      </c>
      <c r="L590" s="1" t="s">
        <v>2734</v>
      </c>
      <c r="N590" s="2"/>
      <c r="R590" s="1">
        <v>332.8</v>
      </c>
      <c r="S590" s="1">
        <v>665.6</v>
      </c>
      <c r="T590" s="1">
        <v>0</v>
      </c>
      <c r="U590" s="1">
        <v>0</v>
      </c>
      <c r="V590" s="1">
        <v>0</v>
      </c>
      <c r="W590" s="1">
        <v>52131600</v>
      </c>
      <c r="X590" s="1" t="s">
        <v>2726</v>
      </c>
    </row>
    <row r="591" spans="1:24">
      <c r="A591" s="10">
        <v>869</v>
      </c>
      <c r="B591" s="1" t="s">
        <v>575</v>
      </c>
      <c r="C591" s="18" t="s">
        <v>252</v>
      </c>
      <c r="D591" s="1" t="s">
        <v>374</v>
      </c>
      <c r="E591" s="1" t="s">
        <v>1606</v>
      </c>
      <c r="F591" s="1" t="s">
        <v>537</v>
      </c>
      <c r="H591" s="1" t="s">
        <v>1635</v>
      </c>
      <c r="K591" s="1" t="s">
        <v>576</v>
      </c>
      <c r="L591" s="1" t="s">
        <v>2734</v>
      </c>
      <c r="N591" s="2"/>
      <c r="R591" s="1">
        <v>332.8</v>
      </c>
      <c r="S591" s="1">
        <v>665.6</v>
      </c>
      <c r="T591" s="1">
        <v>0</v>
      </c>
      <c r="U591" s="1">
        <v>51.9</v>
      </c>
      <c r="V591" s="1">
        <v>32.9</v>
      </c>
      <c r="W591" s="1">
        <v>52131600</v>
      </c>
      <c r="X591" s="1" t="s">
        <v>2726</v>
      </c>
    </row>
    <row r="592" spans="1:24">
      <c r="A592" s="10">
        <v>874</v>
      </c>
      <c r="B592" s="1" t="s">
        <v>577</v>
      </c>
      <c r="C592" s="1" t="s">
        <v>290</v>
      </c>
      <c r="D592" s="1" t="s">
        <v>374</v>
      </c>
      <c r="E592" s="1" t="s">
        <v>1638</v>
      </c>
      <c r="F592" s="1" t="s">
        <v>1639</v>
      </c>
      <c r="H592" s="1" t="s">
        <v>877</v>
      </c>
      <c r="K592" s="1" t="s">
        <v>2067</v>
      </c>
      <c r="L592" s="1" t="s">
        <v>2734</v>
      </c>
      <c r="N592" s="2"/>
      <c r="R592" s="1">
        <v>540</v>
      </c>
      <c r="S592" s="1">
        <v>1080</v>
      </c>
      <c r="T592" s="1">
        <v>58.1</v>
      </c>
      <c r="U592" s="1">
        <v>53.3</v>
      </c>
      <c r="V592" s="1">
        <v>0</v>
      </c>
      <c r="W592" s="1">
        <v>52131600</v>
      </c>
      <c r="X592" s="1" t="s">
        <v>2726</v>
      </c>
    </row>
    <row r="593" spans="1:24">
      <c r="A593" s="10">
        <v>876</v>
      </c>
      <c r="B593" s="1" t="s">
        <v>578</v>
      </c>
      <c r="C593" s="1" t="s">
        <v>410</v>
      </c>
      <c r="D593" s="1" t="s">
        <v>52</v>
      </c>
      <c r="E593" s="1" t="s">
        <v>1640</v>
      </c>
      <c r="H593" s="1" t="s">
        <v>256</v>
      </c>
      <c r="K593" s="1" t="s">
        <v>10</v>
      </c>
      <c r="L593" s="1" t="s">
        <v>2739</v>
      </c>
      <c r="N593" s="2"/>
      <c r="R593" s="1">
        <v>146</v>
      </c>
      <c r="S593" s="1">
        <v>292</v>
      </c>
      <c r="T593" s="1">
        <v>0</v>
      </c>
      <c r="U593" s="1">
        <v>10</v>
      </c>
      <c r="V593" s="1">
        <v>0</v>
      </c>
      <c r="W593" s="1">
        <v>52131600</v>
      </c>
      <c r="X593" s="1" t="s">
        <v>2725</v>
      </c>
    </row>
    <row r="594" spans="1:24">
      <c r="A594" s="10">
        <v>877</v>
      </c>
      <c r="B594" s="1" t="s">
        <v>579</v>
      </c>
      <c r="C594" s="1" t="s">
        <v>1641</v>
      </c>
      <c r="D594" s="1" t="s">
        <v>52</v>
      </c>
      <c r="E594" s="1" t="s">
        <v>8</v>
      </c>
      <c r="G594" s="1" t="s">
        <v>256</v>
      </c>
      <c r="K594" s="1" t="s">
        <v>18</v>
      </c>
      <c r="L594" s="1" t="s">
        <v>2739</v>
      </c>
      <c r="N594" s="2"/>
      <c r="R594" s="1">
        <v>261.87</v>
      </c>
      <c r="S594" s="1">
        <v>523.74</v>
      </c>
      <c r="T594" s="1">
        <v>0</v>
      </c>
      <c r="U594" s="1">
        <v>39</v>
      </c>
      <c r="V594" s="1">
        <v>0</v>
      </c>
      <c r="W594" s="1">
        <v>52131600</v>
      </c>
      <c r="X594" s="1" t="s">
        <v>2725</v>
      </c>
    </row>
    <row r="595" spans="1:24">
      <c r="A595" s="10">
        <v>878</v>
      </c>
      <c r="B595" s="1" t="s">
        <v>580</v>
      </c>
      <c r="C595" s="1" t="s">
        <v>410</v>
      </c>
      <c r="D595" s="1" t="s">
        <v>52</v>
      </c>
      <c r="E595" s="1" t="s">
        <v>53</v>
      </c>
      <c r="H595" s="1" t="s">
        <v>256</v>
      </c>
      <c r="K595" s="1" t="s">
        <v>10</v>
      </c>
      <c r="L595" s="1" t="s">
        <v>2739</v>
      </c>
      <c r="N595" s="2"/>
      <c r="R595" s="1">
        <v>170</v>
      </c>
      <c r="S595" s="1">
        <v>340</v>
      </c>
      <c r="T595" s="1">
        <v>0</v>
      </c>
      <c r="U595" s="1">
        <v>10</v>
      </c>
      <c r="V595" s="1">
        <v>0</v>
      </c>
      <c r="W595" s="1">
        <v>52131600</v>
      </c>
      <c r="X595" s="1" t="s">
        <v>2725</v>
      </c>
    </row>
    <row r="596" spans="1:24">
      <c r="A596" s="10">
        <v>1240</v>
      </c>
      <c r="B596" s="1" t="s">
        <v>2418</v>
      </c>
      <c r="C596" s="1" t="s">
        <v>290</v>
      </c>
      <c r="D596" s="1" t="s">
        <v>1</v>
      </c>
      <c r="E596" s="1" t="s">
        <v>253</v>
      </c>
      <c r="L596" s="1" t="s">
        <v>2737</v>
      </c>
      <c r="N596" s="2"/>
      <c r="R596" s="1">
        <v>63.33</v>
      </c>
      <c r="S596" s="1">
        <v>126.66</v>
      </c>
      <c r="T596" s="1">
        <v>157</v>
      </c>
      <c r="U596" s="1">
        <v>74</v>
      </c>
      <c r="V596" s="1">
        <v>126</v>
      </c>
      <c r="W596" s="1">
        <v>52131600</v>
      </c>
      <c r="X596" s="1" t="s">
        <v>2729</v>
      </c>
    </row>
    <row r="597" spans="1:24">
      <c r="A597" s="10">
        <v>412</v>
      </c>
      <c r="B597" s="1" t="s">
        <v>2419</v>
      </c>
      <c r="C597" s="1" t="s">
        <v>290</v>
      </c>
      <c r="D597" s="1" t="s">
        <v>1</v>
      </c>
      <c r="E597" s="1" t="s">
        <v>253</v>
      </c>
      <c r="L597" s="1" t="s">
        <v>2737</v>
      </c>
      <c r="N597" s="2"/>
      <c r="R597" s="1">
        <v>51</v>
      </c>
      <c r="S597" s="1">
        <v>102</v>
      </c>
      <c r="T597" s="1">
        <v>0</v>
      </c>
      <c r="U597" s="1">
        <v>0</v>
      </c>
      <c r="V597" s="1">
        <v>0</v>
      </c>
      <c r="W597" s="1">
        <v>52131600</v>
      </c>
      <c r="X597" s="1" t="s">
        <v>2729</v>
      </c>
    </row>
    <row r="598" spans="1:24">
      <c r="A598" s="10">
        <v>418</v>
      </c>
      <c r="B598" s="1" t="s">
        <v>2420</v>
      </c>
      <c r="C598" s="1" t="s">
        <v>290</v>
      </c>
      <c r="D598" s="1" t="s">
        <v>1</v>
      </c>
      <c r="E598" s="1" t="s">
        <v>253</v>
      </c>
      <c r="L598" s="1" t="s">
        <v>2737</v>
      </c>
      <c r="N598" s="2"/>
      <c r="O598" s="1" t="s">
        <v>31</v>
      </c>
      <c r="R598" s="1">
        <v>95</v>
      </c>
      <c r="S598" s="1">
        <v>190</v>
      </c>
      <c r="T598" s="1">
        <v>0</v>
      </c>
      <c r="U598" s="1">
        <v>0</v>
      </c>
      <c r="V598" s="1">
        <v>0</v>
      </c>
      <c r="W598" s="1">
        <v>52131600</v>
      </c>
      <c r="X598" s="1" t="s">
        <v>2729</v>
      </c>
    </row>
    <row r="599" spans="1:24">
      <c r="A599" s="10">
        <v>883</v>
      </c>
      <c r="B599" s="1" t="s">
        <v>581</v>
      </c>
      <c r="C599" s="1" t="s">
        <v>0</v>
      </c>
      <c r="D599" s="1" t="s">
        <v>2642</v>
      </c>
      <c r="E599" s="1" t="s">
        <v>470</v>
      </c>
      <c r="L599" s="1" t="s">
        <v>2739</v>
      </c>
      <c r="N599" s="2"/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52131600</v>
      </c>
      <c r="X599" s="1" t="s">
        <v>2725</v>
      </c>
    </row>
    <row r="600" spans="1:24">
      <c r="A600" s="10">
        <v>884</v>
      </c>
      <c r="B600" s="1" t="s">
        <v>2598</v>
      </c>
      <c r="C600" s="1" t="s">
        <v>0</v>
      </c>
      <c r="D600" s="1" t="s">
        <v>1</v>
      </c>
      <c r="E600" s="1" t="s">
        <v>582</v>
      </c>
      <c r="L600" s="1" t="s">
        <v>2729</v>
      </c>
      <c r="N600" s="2">
        <v>10</v>
      </c>
      <c r="P600" s="1" t="s">
        <v>2001</v>
      </c>
      <c r="R600" s="1">
        <v>15</v>
      </c>
      <c r="S600" s="1">
        <v>30</v>
      </c>
      <c r="T600" s="1">
        <v>0</v>
      </c>
      <c r="U600" s="1">
        <v>0</v>
      </c>
      <c r="V600" s="1">
        <v>0</v>
      </c>
      <c r="W600" s="1">
        <v>52131600</v>
      </c>
      <c r="X600" s="1" t="s">
        <v>2729</v>
      </c>
    </row>
    <row r="601" spans="1:24">
      <c r="A601" s="10">
        <v>890</v>
      </c>
      <c r="B601" s="1" t="s">
        <v>583</v>
      </c>
      <c r="C601" s="1" t="s">
        <v>252</v>
      </c>
      <c r="D601" s="1" t="s">
        <v>374</v>
      </c>
      <c r="E601" s="1" t="s">
        <v>1606</v>
      </c>
      <c r="F601" s="1" t="s">
        <v>1607</v>
      </c>
      <c r="H601" s="1" t="s">
        <v>411</v>
      </c>
      <c r="K601" s="1" t="s">
        <v>395</v>
      </c>
      <c r="L601" s="1" t="s">
        <v>2734</v>
      </c>
      <c r="N601" s="2"/>
      <c r="R601" s="1">
        <v>80.849999999999994</v>
      </c>
      <c r="S601" s="1">
        <v>161.69999999999999</v>
      </c>
      <c r="T601" s="1">
        <v>0</v>
      </c>
      <c r="U601" s="1">
        <v>0</v>
      </c>
      <c r="V601" s="1">
        <v>0</v>
      </c>
      <c r="W601" s="1">
        <v>52131600</v>
      </c>
      <c r="X601" s="1" t="s">
        <v>2726</v>
      </c>
    </row>
    <row r="602" spans="1:24">
      <c r="A602" s="10">
        <v>891</v>
      </c>
      <c r="B602" s="1" t="s">
        <v>584</v>
      </c>
      <c r="C602" s="1" t="s">
        <v>252</v>
      </c>
      <c r="D602" s="1" t="s">
        <v>52</v>
      </c>
      <c r="E602" s="1" t="s">
        <v>568</v>
      </c>
      <c r="G602" s="1" t="s">
        <v>256</v>
      </c>
      <c r="K602" s="1" t="s">
        <v>17</v>
      </c>
      <c r="L602" s="1" t="s">
        <v>2739</v>
      </c>
      <c r="N602" s="2"/>
      <c r="R602" s="1">
        <v>262</v>
      </c>
      <c r="S602" s="1">
        <v>524</v>
      </c>
      <c r="T602" s="1">
        <v>17</v>
      </c>
      <c r="U602" s="1">
        <v>24</v>
      </c>
      <c r="V602" s="1">
        <v>11</v>
      </c>
      <c r="W602" s="1">
        <v>52131600</v>
      </c>
      <c r="X602" s="1" t="s">
        <v>2725</v>
      </c>
    </row>
    <row r="603" spans="1:24">
      <c r="A603" s="10">
        <v>357</v>
      </c>
      <c r="B603" s="1" t="s">
        <v>2422</v>
      </c>
      <c r="C603" s="1" t="s">
        <v>252</v>
      </c>
      <c r="D603" s="1" t="s">
        <v>1</v>
      </c>
      <c r="E603" s="1" t="s">
        <v>253</v>
      </c>
      <c r="L603" s="1" t="s">
        <v>2737</v>
      </c>
      <c r="N603" s="2"/>
      <c r="Q603" s="1" t="s">
        <v>1998</v>
      </c>
      <c r="R603" s="1">
        <v>34.515000000000001</v>
      </c>
      <c r="S603" s="1">
        <v>69.03</v>
      </c>
      <c r="T603" s="1">
        <v>2</v>
      </c>
      <c r="U603" s="1">
        <v>1</v>
      </c>
      <c r="V603" s="1">
        <v>0</v>
      </c>
      <c r="W603" s="1">
        <v>52131600</v>
      </c>
      <c r="X603" s="1" t="s">
        <v>2729</v>
      </c>
    </row>
    <row r="604" spans="1:24">
      <c r="A604" s="10">
        <v>411</v>
      </c>
      <c r="B604" s="1" t="s">
        <v>2423</v>
      </c>
      <c r="C604" s="1" t="s">
        <v>290</v>
      </c>
      <c r="D604" s="1" t="s">
        <v>1</v>
      </c>
      <c r="E604" s="1" t="s">
        <v>253</v>
      </c>
      <c r="L604" s="1" t="s">
        <v>2737</v>
      </c>
      <c r="N604" s="2"/>
      <c r="R604" s="1">
        <v>68.11</v>
      </c>
      <c r="S604" s="1">
        <v>136.22</v>
      </c>
      <c r="T604" s="1">
        <v>0</v>
      </c>
      <c r="U604" s="1">
        <v>0</v>
      </c>
      <c r="V604" s="1">
        <v>0</v>
      </c>
      <c r="W604" s="1">
        <v>52131600</v>
      </c>
      <c r="X604" s="1" t="s">
        <v>2729</v>
      </c>
    </row>
    <row r="605" spans="1:24">
      <c r="A605" s="10">
        <v>1148</v>
      </c>
      <c r="B605" s="1" t="s">
        <v>2424</v>
      </c>
      <c r="C605" s="1" t="s">
        <v>290</v>
      </c>
      <c r="D605" s="1" t="s">
        <v>1</v>
      </c>
      <c r="E605" s="1" t="s">
        <v>253</v>
      </c>
      <c r="L605" s="1" t="s">
        <v>2737</v>
      </c>
      <c r="N605" s="2"/>
      <c r="R605" s="1">
        <v>83.545000000000002</v>
      </c>
      <c r="S605" s="1">
        <v>167.09</v>
      </c>
      <c r="T605" s="1">
        <v>5</v>
      </c>
      <c r="U605" s="1">
        <v>29</v>
      </c>
      <c r="V605" s="1">
        <v>5</v>
      </c>
      <c r="W605" s="1">
        <v>52131600</v>
      </c>
      <c r="X605" s="1" t="s">
        <v>2729</v>
      </c>
    </row>
    <row r="606" spans="1:24">
      <c r="A606" s="10">
        <v>895</v>
      </c>
      <c r="B606" s="1" t="s">
        <v>2288</v>
      </c>
      <c r="D606" s="1" t="s">
        <v>2642</v>
      </c>
      <c r="E606" s="1" t="s">
        <v>1642</v>
      </c>
      <c r="F606" s="1" t="s">
        <v>458</v>
      </c>
      <c r="L606" s="1" t="s">
        <v>2739</v>
      </c>
      <c r="N606" s="2"/>
      <c r="O606" s="1" t="s">
        <v>23</v>
      </c>
      <c r="R606" s="1">
        <v>181500</v>
      </c>
      <c r="S606" s="1">
        <v>363000</v>
      </c>
      <c r="T606" s="1">
        <v>0</v>
      </c>
      <c r="U606" s="1">
        <v>0</v>
      </c>
      <c r="V606" s="1">
        <v>0</v>
      </c>
      <c r="W606" s="1">
        <v>52131600</v>
      </c>
      <c r="X606" s="1" t="s">
        <v>2725</v>
      </c>
    </row>
    <row r="607" spans="1:24">
      <c r="A607" s="10">
        <v>898</v>
      </c>
      <c r="B607" s="1" t="s">
        <v>585</v>
      </c>
      <c r="C607" s="1" t="s">
        <v>1641</v>
      </c>
      <c r="D607" s="1" t="s">
        <v>1</v>
      </c>
      <c r="E607" s="1" t="s">
        <v>288</v>
      </c>
      <c r="L607" s="1" t="s">
        <v>2739</v>
      </c>
      <c r="N607" s="2"/>
      <c r="O607" s="1" t="s">
        <v>537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52131600</v>
      </c>
      <c r="X607" s="1" t="s">
        <v>2725</v>
      </c>
    </row>
    <row r="608" spans="1:24">
      <c r="A608" s="10">
        <v>902</v>
      </c>
      <c r="B608" s="1" t="s">
        <v>586</v>
      </c>
      <c r="C608" s="1" t="s">
        <v>290</v>
      </c>
      <c r="D608" s="1" t="s">
        <v>1</v>
      </c>
      <c r="E608" s="1" t="s">
        <v>280</v>
      </c>
      <c r="K608" s="1" t="s">
        <v>10</v>
      </c>
      <c r="L608" s="1" t="s">
        <v>2739</v>
      </c>
      <c r="N608" s="2"/>
      <c r="R608" s="1">
        <v>18.399999999999999</v>
      </c>
      <c r="S608" s="1">
        <v>36.799999999999997</v>
      </c>
      <c r="T608" s="1">
        <v>0</v>
      </c>
      <c r="U608" s="1">
        <v>0</v>
      </c>
      <c r="V608" s="1">
        <v>0</v>
      </c>
      <c r="W608" s="1">
        <v>52131600</v>
      </c>
      <c r="X608" s="1" t="s">
        <v>2725</v>
      </c>
    </row>
    <row r="609" spans="1:24">
      <c r="A609" s="10">
        <v>903</v>
      </c>
      <c r="B609" s="1" t="s">
        <v>587</v>
      </c>
      <c r="C609" s="1" t="s">
        <v>290</v>
      </c>
      <c r="D609" s="1" t="s">
        <v>374</v>
      </c>
      <c r="E609" s="1" t="s">
        <v>375</v>
      </c>
      <c r="F609" s="1" t="s">
        <v>1604</v>
      </c>
      <c r="H609" s="1" t="s">
        <v>877</v>
      </c>
      <c r="K609" s="1" t="s">
        <v>10</v>
      </c>
      <c r="L609" s="1" t="s">
        <v>2734</v>
      </c>
      <c r="N609" s="2"/>
      <c r="R609" s="1">
        <v>247.82</v>
      </c>
      <c r="S609" s="1">
        <v>495.64</v>
      </c>
      <c r="T609" s="1">
        <v>0</v>
      </c>
      <c r="U609" s="1">
        <v>2.2999999999999998</v>
      </c>
      <c r="V609" s="1">
        <v>0</v>
      </c>
      <c r="W609" s="1">
        <v>52131600</v>
      </c>
      <c r="X609" s="1" t="s">
        <v>2726</v>
      </c>
    </row>
    <row r="610" spans="1:24">
      <c r="A610" s="10">
        <v>904</v>
      </c>
      <c r="B610" s="1" t="s">
        <v>588</v>
      </c>
      <c r="C610" s="1" t="s">
        <v>290</v>
      </c>
      <c r="D610" s="1" t="s">
        <v>374</v>
      </c>
      <c r="E610" s="1" t="s">
        <v>375</v>
      </c>
      <c r="F610" s="1" t="s">
        <v>1604</v>
      </c>
      <c r="H610" s="1" t="s">
        <v>877</v>
      </c>
      <c r="K610" s="1" t="s">
        <v>40</v>
      </c>
      <c r="L610" s="1" t="s">
        <v>2734</v>
      </c>
      <c r="N610" s="2"/>
      <c r="R610" s="1">
        <v>247.82</v>
      </c>
      <c r="S610" s="1">
        <v>495.64</v>
      </c>
      <c r="T610" s="1">
        <v>39.1</v>
      </c>
      <c r="U610" s="1">
        <v>128.6</v>
      </c>
      <c r="V610" s="1">
        <v>2.4</v>
      </c>
      <c r="W610" s="1">
        <v>52131600</v>
      </c>
      <c r="X610" s="1" t="s">
        <v>2726</v>
      </c>
    </row>
    <row r="611" spans="1:24">
      <c r="A611" s="10">
        <v>905</v>
      </c>
      <c r="B611" s="1" t="s">
        <v>589</v>
      </c>
      <c r="C611" s="1" t="s">
        <v>290</v>
      </c>
      <c r="D611" s="1" t="s">
        <v>374</v>
      </c>
      <c r="E611" s="1" t="s">
        <v>375</v>
      </c>
      <c r="F611" s="1" t="s">
        <v>1604</v>
      </c>
      <c r="H611" s="1" t="s">
        <v>877</v>
      </c>
      <c r="K611" s="1" t="s">
        <v>115</v>
      </c>
      <c r="L611" s="1" t="s">
        <v>2734</v>
      </c>
      <c r="N611" s="2"/>
      <c r="R611" s="1">
        <v>247.82</v>
      </c>
      <c r="S611" s="1">
        <v>495.64</v>
      </c>
      <c r="T611" s="1">
        <v>3</v>
      </c>
      <c r="U611" s="1">
        <v>-6.7</v>
      </c>
      <c r="V611" s="1">
        <v>4.2</v>
      </c>
      <c r="W611" s="1">
        <v>52131600</v>
      </c>
      <c r="X611" s="1" t="s">
        <v>2726</v>
      </c>
    </row>
    <row r="612" spans="1:24">
      <c r="A612" s="10">
        <v>906</v>
      </c>
      <c r="B612" s="1" t="s">
        <v>590</v>
      </c>
      <c r="C612" s="1" t="s">
        <v>290</v>
      </c>
      <c r="D612" s="1" t="s">
        <v>374</v>
      </c>
      <c r="E612" s="1" t="s">
        <v>375</v>
      </c>
      <c r="F612" s="1" t="s">
        <v>1604</v>
      </c>
      <c r="H612" s="1" t="s">
        <v>877</v>
      </c>
      <c r="K612" s="1" t="s">
        <v>438</v>
      </c>
      <c r="L612" s="1" t="s">
        <v>2734</v>
      </c>
      <c r="N612" s="2"/>
      <c r="R612" s="1">
        <v>247.82</v>
      </c>
      <c r="S612" s="1">
        <v>495.64</v>
      </c>
      <c r="T612" s="1">
        <v>-0.2</v>
      </c>
      <c r="U612" s="1">
        <v>6.8</v>
      </c>
      <c r="V612" s="1">
        <v>-0.1</v>
      </c>
      <c r="W612" s="1">
        <v>52131600</v>
      </c>
      <c r="X612" s="1" t="s">
        <v>2726</v>
      </c>
    </row>
    <row r="613" spans="1:24">
      <c r="A613" s="10">
        <v>908</v>
      </c>
      <c r="B613" s="1" t="s">
        <v>591</v>
      </c>
      <c r="C613" s="1" t="s">
        <v>410</v>
      </c>
      <c r="D613" s="1" t="s">
        <v>374</v>
      </c>
      <c r="E613" s="1" t="s">
        <v>1606</v>
      </c>
      <c r="F613" s="1" t="s">
        <v>410</v>
      </c>
      <c r="H613" s="1" t="s">
        <v>398</v>
      </c>
      <c r="K613" s="1" t="s">
        <v>10</v>
      </c>
      <c r="L613" s="1" t="s">
        <v>2734</v>
      </c>
      <c r="N613" s="2"/>
      <c r="R613" s="1">
        <v>627.76</v>
      </c>
      <c r="S613" s="1">
        <v>1255.52</v>
      </c>
      <c r="T613" s="1">
        <v>0</v>
      </c>
      <c r="U613" s="1">
        <v>0</v>
      </c>
      <c r="V613" s="1">
        <v>0</v>
      </c>
      <c r="W613" s="1">
        <v>0</v>
      </c>
      <c r="X613" s="1" t="s">
        <v>2726</v>
      </c>
    </row>
    <row r="614" spans="1:24">
      <c r="A614" s="10">
        <v>909</v>
      </c>
      <c r="B614" s="1" t="s">
        <v>2366</v>
      </c>
      <c r="C614" s="1" t="s">
        <v>410</v>
      </c>
      <c r="D614" s="1" t="s">
        <v>374</v>
      </c>
      <c r="E614" s="1" t="s">
        <v>1606</v>
      </c>
      <c r="F614" s="1" t="s">
        <v>410</v>
      </c>
      <c r="H614" s="1" t="s">
        <v>411</v>
      </c>
      <c r="K614" s="1" t="s">
        <v>115</v>
      </c>
      <c r="L614" s="1" t="s">
        <v>2734</v>
      </c>
      <c r="N614" s="2"/>
      <c r="O614" s="1" t="s">
        <v>23</v>
      </c>
      <c r="R614" s="1">
        <v>627.76</v>
      </c>
      <c r="S614" s="1">
        <v>1255.52</v>
      </c>
      <c r="T614" s="1">
        <v>0.25</v>
      </c>
      <c r="U614" s="1">
        <v>4.5</v>
      </c>
      <c r="V614" s="1">
        <v>0</v>
      </c>
      <c r="W614" s="1">
        <v>52131600</v>
      </c>
      <c r="X614" s="1" t="s">
        <v>2726</v>
      </c>
    </row>
    <row r="615" spans="1:24">
      <c r="A615" s="10">
        <v>910</v>
      </c>
      <c r="B615" s="1" t="s">
        <v>592</v>
      </c>
      <c r="C615" s="1" t="s">
        <v>410</v>
      </c>
      <c r="D615" s="1" t="s">
        <v>374</v>
      </c>
      <c r="E615" s="1" t="s">
        <v>1606</v>
      </c>
      <c r="F615" s="1" t="s">
        <v>410</v>
      </c>
      <c r="H615" s="1" t="s">
        <v>398</v>
      </c>
      <c r="K615" s="1" t="s">
        <v>395</v>
      </c>
      <c r="L615" s="1" t="s">
        <v>2734</v>
      </c>
      <c r="N615" s="2"/>
      <c r="R615" s="1">
        <v>627.76</v>
      </c>
      <c r="S615" s="1">
        <v>1255.52</v>
      </c>
      <c r="T615" s="1">
        <v>0</v>
      </c>
      <c r="U615" s="1">
        <v>0</v>
      </c>
      <c r="V615" s="1">
        <v>0</v>
      </c>
      <c r="W615" s="1">
        <v>52131600</v>
      </c>
      <c r="X615" s="1" t="s">
        <v>2726</v>
      </c>
    </row>
    <row r="616" spans="1:24">
      <c r="A616" s="10">
        <v>912</v>
      </c>
      <c r="B616" s="1" t="s">
        <v>2364</v>
      </c>
      <c r="C616" s="1" t="s">
        <v>410</v>
      </c>
      <c r="D616" s="1" t="s">
        <v>374</v>
      </c>
      <c r="E616" s="1" t="s">
        <v>1606</v>
      </c>
      <c r="F616" s="1" t="s">
        <v>410</v>
      </c>
      <c r="H616" s="1" t="s">
        <v>411</v>
      </c>
      <c r="K616" s="1" t="s">
        <v>10</v>
      </c>
      <c r="L616" s="1" t="s">
        <v>2734</v>
      </c>
      <c r="N616" s="2"/>
      <c r="O616" s="1" t="s">
        <v>23</v>
      </c>
      <c r="R616" s="1">
        <v>627.76</v>
      </c>
      <c r="S616" s="1">
        <v>1255.52</v>
      </c>
      <c r="T616" s="1">
        <v>0</v>
      </c>
      <c r="U616" s="1">
        <v>2</v>
      </c>
      <c r="V616" s="1">
        <v>0</v>
      </c>
      <c r="W616" s="1">
        <v>52131600</v>
      </c>
      <c r="X616" s="1" t="s">
        <v>2726</v>
      </c>
    </row>
    <row r="617" spans="1:24">
      <c r="A617" s="10">
        <v>913</v>
      </c>
      <c r="B617" s="1" t="s">
        <v>2311</v>
      </c>
      <c r="C617" s="1" t="s">
        <v>290</v>
      </c>
      <c r="D617" s="1" t="s">
        <v>374</v>
      </c>
      <c r="E617" s="1" t="s">
        <v>1610</v>
      </c>
      <c r="F617" s="1" t="s">
        <v>511</v>
      </c>
      <c r="H617" s="1" t="s">
        <v>526</v>
      </c>
      <c r="K617" s="1" t="s">
        <v>2055</v>
      </c>
      <c r="L617" s="1" t="s">
        <v>2734</v>
      </c>
      <c r="N617" s="2"/>
      <c r="O617" s="1" t="s">
        <v>23</v>
      </c>
      <c r="R617" s="1">
        <v>490</v>
      </c>
      <c r="S617" s="1">
        <v>980</v>
      </c>
      <c r="T617" s="1">
        <v>0</v>
      </c>
      <c r="U617" s="1">
        <v>0</v>
      </c>
      <c r="V617" s="1">
        <v>0</v>
      </c>
      <c r="W617" s="1">
        <v>52131600</v>
      </c>
      <c r="X617" s="1" t="s">
        <v>2726</v>
      </c>
    </row>
    <row r="618" spans="1:24">
      <c r="A618" s="10">
        <v>917</v>
      </c>
      <c r="B618" s="1" t="s">
        <v>593</v>
      </c>
      <c r="C618" s="1" t="s">
        <v>0</v>
      </c>
      <c r="D618" s="1" t="s">
        <v>52</v>
      </c>
      <c r="E618" s="1" t="s">
        <v>53</v>
      </c>
      <c r="H618" s="1" t="s">
        <v>256</v>
      </c>
      <c r="K618" s="1" t="s">
        <v>54</v>
      </c>
      <c r="L618" s="1" t="s">
        <v>2739</v>
      </c>
      <c r="N618" s="2"/>
      <c r="O618" s="1" t="s">
        <v>23</v>
      </c>
      <c r="R618" s="1">
        <v>199.71</v>
      </c>
      <c r="S618" s="1">
        <v>399.42</v>
      </c>
      <c r="T618" s="1">
        <v>0</v>
      </c>
      <c r="U618" s="1">
        <v>0</v>
      </c>
      <c r="V618" s="1">
        <v>0</v>
      </c>
      <c r="W618" s="1">
        <v>52131600</v>
      </c>
      <c r="X618" s="1" t="s">
        <v>2725</v>
      </c>
    </row>
    <row r="619" spans="1:24">
      <c r="A619" s="10">
        <v>1434</v>
      </c>
      <c r="B619" s="1" t="s">
        <v>2425</v>
      </c>
      <c r="C619" s="1" t="s">
        <v>290</v>
      </c>
      <c r="D619" s="1" t="s">
        <v>1</v>
      </c>
      <c r="E619" s="1" t="s">
        <v>253</v>
      </c>
      <c r="L619" s="1" t="s">
        <v>2737</v>
      </c>
      <c r="N619" s="2"/>
      <c r="R619" s="1">
        <v>29.254999999999999</v>
      </c>
      <c r="S619" s="1">
        <v>58.51</v>
      </c>
      <c r="T619" s="1">
        <v>0</v>
      </c>
      <c r="U619" s="1">
        <v>2</v>
      </c>
      <c r="V619" s="1">
        <v>14</v>
      </c>
      <c r="W619" s="1">
        <v>52131600</v>
      </c>
      <c r="X619" s="1" t="s">
        <v>2729</v>
      </c>
    </row>
    <row r="620" spans="1:24">
      <c r="A620" s="10">
        <v>922</v>
      </c>
      <c r="B620" s="1" t="s">
        <v>595</v>
      </c>
      <c r="C620" s="1" t="s">
        <v>252</v>
      </c>
      <c r="D620" s="1" t="s">
        <v>52</v>
      </c>
      <c r="E620" s="1" t="s">
        <v>568</v>
      </c>
      <c r="G620" s="1" t="s">
        <v>256</v>
      </c>
      <c r="K620" s="1" t="s">
        <v>18</v>
      </c>
      <c r="L620" s="1" t="s">
        <v>2739</v>
      </c>
      <c r="N620" s="2"/>
      <c r="R620" s="1">
        <v>262</v>
      </c>
      <c r="S620" s="1">
        <v>524</v>
      </c>
      <c r="T620" s="1">
        <v>26</v>
      </c>
      <c r="U620" s="1">
        <v>8</v>
      </c>
      <c r="V620" s="1">
        <v>1</v>
      </c>
      <c r="W620" s="1">
        <v>52131600</v>
      </c>
      <c r="X620" s="1" t="s">
        <v>2725</v>
      </c>
    </row>
    <row r="621" spans="1:24">
      <c r="A621" s="10">
        <v>923</v>
      </c>
      <c r="B621" s="1" t="s">
        <v>596</v>
      </c>
      <c r="C621" s="1" t="s">
        <v>327</v>
      </c>
      <c r="D621" s="1" t="s">
        <v>1</v>
      </c>
      <c r="E621" s="1" t="s">
        <v>2073</v>
      </c>
      <c r="L621" s="1" t="s">
        <v>2739</v>
      </c>
      <c r="N621" s="2"/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52131600</v>
      </c>
      <c r="X621" s="1" t="s">
        <v>2725</v>
      </c>
    </row>
    <row r="622" spans="1:24">
      <c r="A622" s="10">
        <v>924</v>
      </c>
      <c r="B622" s="1" t="s">
        <v>597</v>
      </c>
      <c r="C622" s="1" t="s">
        <v>252</v>
      </c>
      <c r="D622" s="1" t="s">
        <v>52</v>
      </c>
      <c r="E622" s="1" t="s">
        <v>598</v>
      </c>
      <c r="G622" s="1" t="s">
        <v>256</v>
      </c>
      <c r="K622" s="1" t="s">
        <v>157</v>
      </c>
      <c r="L622" s="1" t="s">
        <v>2739</v>
      </c>
      <c r="N622" s="2"/>
      <c r="R622" s="1">
        <v>377.14</v>
      </c>
      <c r="S622" s="1">
        <v>754.28</v>
      </c>
      <c r="T622" s="1">
        <v>0</v>
      </c>
      <c r="U622" s="1">
        <v>0</v>
      </c>
      <c r="V622" s="1">
        <v>0</v>
      </c>
      <c r="W622" s="1">
        <v>52131600</v>
      </c>
      <c r="X622" s="1" t="s">
        <v>2725</v>
      </c>
    </row>
    <row r="623" spans="1:24">
      <c r="A623" s="10">
        <v>925</v>
      </c>
      <c r="B623" s="1" t="s">
        <v>599</v>
      </c>
      <c r="C623" s="1" t="s">
        <v>252</v>
      </c>
      <c r="D623" s="1" t="s">
        <v>52</v>
      </c>
      <c r="E623" s="1" t="s">
        <v>267</v>
      </c>
      <c r="H623" s="1" t="s">
        <v>256</v>
      </c>
      <c r="K623" s="1" t="s">
        <v>157</v>
      </c>
      <c r="L623" s="1" t="s">
        <v>2739</v>
      </c>
      <c r="N623" s="2"/>
      <c r="R623" s="1">
        <v>114</v>
      </c>
      <c r="S623" s="1">
        <v>228</v>
      </c>
      <c r="T623" s="1">
        <v>66</v>
      </c>
      <c r="U623" s="1">
        <v>50</v>
      </c>
      <c r="V623" s="1">
        <v>38</v>
      </c>
      <c r="W623" s="1">
        <v>52131600</v>
      </c>
      <c r="X623" s="1" t="s">
        <v>2725</v>
      </c>
    </row>
    <row r="624" spans="1:24">
      <c r="A624" s="11">
        <v>930</v>
      </c>
      <c r="B624" s="2" t="s">
        <v>1281</v>
      </c>
      <c r="C624" s="1" t="s">
        <v>252</v>
      </c>
      <c r="D624" s="1" t="s">
        <v>374</v>
      </c>
      <c r="E624" s="1" t="s">
        <v>1606</v>
      </c>
      <c r="F624" s="1" t="s">
        <v>1643</v>
      </c>
      <c r="H624" s="1" t="s">
        <v>411</v>
      </c>
      <c r="K624" s="1" t="s">
        <v>1884</v>
      </c>
      <c r="L624" s="1" t="s">
        <v>2734</v>
      </c>
      <c r="N624" s="2"/>
      <c r="R624" s="1">
        <v>150</v>
      </c>
      <c r="S624" s="1">
        <v>300</v>
      </c>
      <c r="T624" s="1">
        <v>41.4</v>
      </c>
      <c r="U624" s="1">
        <v>88.2</v>
      </c>
      <c r="V624" s="1">
        <v>20.09</v>
      </c>
      <c r="W624" s="1">
        <v>52131600</v>
      </c>
      <c r="X624" s="1" t="s">
        <v>2726</v>
      </c>
    </row>
    <row r="625" spans="1:24">
      <c r="A625" s="11">
        <v>931</v>
      </c>
      <c r="B625" s="2" t="s">
        <v>1282</v>
      </c>
      <c r="C625" s="1" t="s">
        <v>252</v>
      </c>
      <c r="D625" s="1" t="s">
        <v>374</v>
      </c>
      <c r="E625" s="1" t="s">
        <v>1606</v>
      </c>
      <c r="F625" s="1" t="s">
        <v>1643</v>
      </c>
      <c r="H625" s="1" t="s">
        <v>411</v>
      </c>
      <c r="K625" s="1" t="s">
        <v>50</v>
      </c>
      <c r="L625" s="1" t="s">
        <v>2734</v>
      </c>
      <c r="N625" s="2"/>
      <c r="R625" s="1">
        <v>150</v>
      </c>
      <c r="S625" s="1">
        <v>300</v>
      </c>
      <c r="T625" s="1">
        <v>-5.2</v>
      </c>
      <c r="U625" s="1">
        <v>58.7</v>
      </c>
      <c r="V625" s="1">
        <v>18.100000000000001</v>
      </c>
      <c r="W625" s="1">
        <v>52131600</v>
      </c>
      <c r="X625" s="1" t="s">
        <v>2726</v>
      </c>
    </row>
    <row r="626" spans="1:24">
      <c r="A626" s="11">
        <v>932</v>
      </c>
      <c r="B626" s="2" t="s">
        <v>1283</v>
      </c>
      <c r="C626" s="1" t="s">
        <v>252</v>
      </c>
      <c r="D626" s="1" t="s">
        <v>374</v>
      </c>
      <c r="E626" s="1" t="s">
        <v>1606</v>
      </c>
      <c r="F626" s="1" t="s">
        <v>1643</v>
      </c>
      <c r="H626" s="1" t="s">
        <v>411</v>
      </c>
      <c r="K626" s="1" t="s">
        <v>443</v>
      </c>
      <c r="L626" s="1" t="s">
        <v>2734</v>
      </c>
      <c r="N626" s="2"/>
      <c r="R626" s="1">
        <v>150</v>
      </c>
      <c r="S626" s="1">
        <v>300</v>
      </c>
      <c r="T626" s="1">
        <v>-1.2</v>
      </c>
      <c r="U626" s="1">
        <v>6.1</v>
      </c>
      <c r="V626" s="1">
        <v>34.5</v>
      </c>
      <c r="W626" s="1">
        <v>52131600</v>
      </c>
      <c r="X626" s="1" t="s">
        <v>2726</v>
      </c>
    </row>
    <row r="627" spans="1:24">
      <c r="A627" s="10">
        <v>935</v>
      </c>
      <c r="B627" s="1" t="s">
        <v>600</v>
      </c>
      <c r="C627" s="1" t="s">
        <v>0</v>
      </c>
      <c r="D627" s="1" t="s">
        <v>35</v>
      </c>
      <c r="F627" s="1" t="s">
        <v>130</v>
      </c>
      <c r="H627" s="1" t="s">
        <v>37</v>
      </c>
      <c r="K627" s="1" t="s">
        <v>601</v>
      </c>
      <c r="L627" s="1" t="s">
        <v>2739</v>
      </c>
      <c r="N627" s="2"/>
      <c r="O627" s="1" t="s">
        <v>31</v>
      </c>
      <c r="R627" s="1">
        <v>31.47</v>
      </c>
      <c r="S627" s="1">
        <v>62.94</v>
      </c>
      <c r="T627" s="1">
        <v>0</v>
      </c>
      <c r="U627" s="1">
        <v>0</v>
      </c>
      <c r="V627" s="1">
        <v>171</v>
      </c>
      <c r="W627" s="1">
        <v>52131600</v>
      </c>
      <c r="X627" s="1" t="s">
        <v>2725</v>
      </c>
    </row>
    <row r="628" spans="1:24">
      <c r="A628" s="10">
        <v>936</v>
      </c>
      <c r="B628" s="1" t="s">
        <v>602</v>
      </c>
      <c r="C628" s="1" t="s">
        <v>0</v>
      </c>
      <c r="D628" s="1" t="s">
        <v>35</v>
      </c>
      <c r="F628" s="1" t="s">
        <v>130</v>
      </c>
      <c r="H628" s="1" t="s">
        <v>37</v>
      </c>
      <c r="K628" s="1" t="s">
        <v>603</v>
      </c>
      <c r="L628" s="1" t="s">
        <v>2739</v>
      </c>
      <c r="N628" s="2"/>
      <c r="O628" s="1" t="s">
        <v>31</v>
      </c>
      <c r="R628" s="1">
        <v>30.6</v>
      </c>
      <c r="S628" s="1">
        <v>61.2</v>
      </c>
      <c r="T628" s="1">
        <v>0</v>
      </c>
      <c r="U628" s="1">
        <v>0</v>
      </c>
      <c r="V628" s="1">
        <v>8</v>
      </c>
      <c r="W628" s="1">
        <v>52131600</v>
      </c>
      <c r="X628" s="1" t="s">
        <v>2725</v>
      </c>
    </row>
    <row r="629" spans="1:24">
      <c r="A629" s="10">
        <v>937</v>
      </c>
      <c r="B629" s="1" t="s">
        <v>604</v>
      </c>
      <c r="C629" s="1" t="s">
        <v>0</v>
      </c>
      <c r="D629" s="1" t="s">
        <v>35</v>
      </c>
      <c r="F629" s="1" t="s">
        <v>130</v>
      </c>
      <c r="H629" s="1" t="s">
        <v>37</v>
      </c>
      <c r="K629" s="1" t="s">
        <v>605</v>
      </c>
      <c r="L629" s="1" t="s">
        <v>2739</v>
      </c>
      <c r="N629" s="2"/>
      <c r="O629" s="1" t="s">
        <v>31</v>
      </c>
      <c r="R629" s="1">
        <v>31.47</v>
      </c>
      <c r="S629" s="1">
        <v>62.94</v>
      </c>
      <c r="T629" s="1">
        <v>0</v>
      </c>
      <c r="U629" s="1">
        <v>0</v>
      </c>
      <c r="V629" s="1">
        <v>187</v>
      </c>
      <c r="W629" s="1">
        <v>52131600</v>
      </c>
      <c r="X629" s="1" t="s">
        <v>2725</v>
      </c>
    </row>
    <row r="630" spans="1:24">
      <c r="A630" s="10">
        <v>938</v>
      </c>
      <c r="B630" s="1" t="s">
        <v>606</v>
      </c>
      <c r="C630" s="1" t="s">
        <v>0</v>
      </c>
      <c r="D630" s="1" t="s">
        <v>35</v>
      </c>
      <c r="F630" s="1" t="s">
        <v>130</v>
      </c>
      <c r="H630" s="1" t="s">
        <v>37</v>
      </c>
      <c r="K630" s="1" t="s">
        <v>607</v>
      </c>
      <c r="L630" s="1" t="s">
        <v>2739</v>
      </c>
      <c r="N630" s="2"/>
      <c r="O630" s="1" t="s">
        <v>31</v>
      </c>
      <c r="R630" s="1">
        <v>30.6</v>
      </c>
      <c r="S630" s="1">
        <v>61.2</v>
      </c>
      <c r="T630" s="1">
        <v>0</v>
      </c>
      <c r="U630" s="1">
        <v>0</v>
      </c>
      <c r="V630" s="1">
        <v>9</v>
      </c>
      <c r="W630" s="1">
        <v>52131600</v>
      </c>
      <c r="X630" s="1" t="s">
        <v>2725</v>
      </c>
    </row>
    <row r="631" spans="1:24">
      <c r="A631" s="10">
        <v>940</v>
      </c>
      <c r="B631" s="1" t="s">
        <v>608</v>
      </c>
      <c r="C631" s="1" t="s">
        <v>0</v>
      </c>
      <c r="D631" s="1" t="s">
        <v>35</v>
      </c>
      <c r="F631" s="1" t="s">
        <v>609</v>
      </c>
      <c r="H631" s="1" t="s">
        <v>37</v>
      </c>
      <c r="K631" s="1" t="s">
        <v>10</v>
      </c>
      <c r="L631" s="1" t="s">
        <v>2739</v>
      </c>
      <c r="N631" s="2"/>
      <c r="O631" s="1" t="s">
        <v>31</v>
      </c>
      <c r="R631" s="1">
        <v>41</v>
      </c>
      <c r="S631" s="1">
        <v>82</v>
      </c>
      <c r="T631" s="1">
        <v>0</v>
      </c>
      <c r="U631" s="1">
        <v>0</v>
      </c>
      <c r="V631" s="1">
        <v>105</v>
      </c>
      <c r="W631" s="1">
        <v>52131600</v>
      </c>
      <c r="X631" s="1" t="s">
        <v>2725</v>
      </c>
    </row>
    <row r="632" spans="1:24">
      <c r="A632" s="10">
        <v>942</v>
      </c>
      <c r="B632" s="1" t="s">
        <v>610</v>
      </c>
      <c r="C632" s="1" t="s">
        <v>0</v>
      </c>
      <c r="D632" s="1" t="s">
        <v>35</v>
      </c>
      <c r="F632" s="1" t="s">
        <v>609</v>
      </c>
      <c r="H632" s="1" t="s">
        <v>37</v>
      </c>
      <c r="K632" s="1" t="s">
        <v>18</v>
      </c>
      <c r="L632" s="1" t="s">
        <v>2739</v>
      </c>
      <c r="N632" s="2"/>
      <c r="O632" s="1" t="s">
        <v>31</v>
      </c>
      <c r="R632" s="1">
        <v>60.43</v>
      </c>
      <c r="S632" s="1">
        <v>120.86</v>
      </c>
      <c r="T632" s="1">
        <v>0</v>
      </c>
      <c r="U632" s="1">
        <v>0</v>
      </c>
      <c r="V632" s="1">
        <v>16</v>
      </c>
      <c r="W632" s="1">
        <v>52131600</v>
      </c>
      <c r="X632" s="1" t="s">
        <v>2725</v>
      </c>
    </row>
    <row r="633" spans="1:24">
      <c r="A633" s="10">
        <v>943</v>
      </c>
      <c r="B633" s="1" t="s">
        <v>611</v>
      </c>
      <c r="C633" s="1" t="s">
        <v>0</v>
      </c>
      <c r="D633" s="1" t="s">
        <v>35</v>
      </c>
      <c r="F633" s="1" t="s">
        <v>609</v>
      </c>
      <c r="H633" s="1" t="s">
        <v>37</v>
      </c>
      <c r="K633" s="1" t="s">
        <v>612</v>
      </c>
      <c r="L633" s="1" t="s">
        <v>2739</v>
      </c>
      <c r="N633" s="2"/>
      <c r="O633" s="1" t="s">
        <v>31</v>
      </c>
      <c r="R633" s="1">
        <v>60.43</v>
      </c>
      <c r="S633" s="1">
        <v>120.86</v>
      </c>
      <c r="T633" s="1">
        <v>0</v>
      </c>
      <c r="U633" s="1">
        <v>0</v>
      </c>
      <c r="V633" s="1">
        <v>308</v>
      </c>
      <c r="W633" s="1">
        <v>52131600</v>
      </c>
      <c r="X633" s="1" t="s">
        <v>2725</v>
      </c>
    </row>
    <row r="634" spans="1:24">
      <c r="A634" s="10">
        <v>944</v>
      </c>
      <c r="B634" s="1" t="s">
        <v>613</v>
      </c>
      <c r="C634" s="1" t="s">
        <v>0</v>
      </c>
      <c r="D634" s="1" t="s">
        <v>35</v>
      </c>
      <c r="F634" s="1" t="s">
        <v>609</v>
      </c>
      <c r="H634" s="1" t="s">
        <v>37</v>
      </c>
      <c r="K634" s="1" t="s">
        <v>137</v>
      </c>
      <c r="L634" s="1" t="s">
        <v>2739</v>
      </c>
      <c r="N634" s="2"/>
      <c r="O634" s="1" t="s">
        <v>31</v>
      </c>
      <c r="R634" s="1">
        <v>41</v>
      </c>
      <c r="S634" s="1">
        <v>82</v>
      </c>
      <c r="T634" s="1">
        <v>0</v>
      </c>
      <c r="U634" s="1">
        <v>0</v>
      </c>
      <c r="V634" s="1">
        <v>36</v>
      </c>
      <c r="W634" s="1">
        <v>52131600</v>
      </c>
      <c r="X634" s="1" t="s">
        <v>2725</v>
      </c>
    </row>
    <row r="635" spans="1:24">
      <c r="A635" s="10">
        <v>945</v>
      </c>
      <c r="B635" s="1" t="s">
        <v>614</v>
      </c>
      <c r="C635" s="1" t="s">
        <v>0</v>
      </c>
      <c r="D635" s="1" t="s">
        <v>35</v>
      </c>
      <c r="F635" s="1" t="s">
        <v>609</v>
      </c>
      <c r="H635" s="1" t="s">
        <v>37</v>
      </c>
      <c r="K635" s="1" t="s">
        <v>615</v>
      </c>
      <c r="L635" s="1" t="s">
        <v>2739</v>
      </c>
      <c r="N635" s="2"/>
      <c r="O635" s="1" t="s">
        <v>31</v>
      </c>
      <c r="R635" s="1">
        <v>60.43</v>
      </c>
      <c r="S635" s="1">
        <v>120.86</v>
      </c>
      <c r="T635" s="1">
        <v>0</v>
      </c>
      <c r="U635" s="1">
        <v>0</v>
      </c>
      <c r="V635" s="1">
        <v>231</v>
      </c>
      <c r="W635" s="1">
        <v>52131600</v>
      </c>
      <c r="X635" s="1" t="s">
        <v>2725</v>
      </c>
    </row>
    <row r="636" spans="1:24">
      <c r="A636" s="10">
        <v>946</v>
      </c>
      <c r="B636" s="1" t="s">
        <v>616</v>
      </c>
      <c r="C636" s="1" t="s">
        <v>0</v>
      </c>
      <c r="D636" s="1" t="s">
        <v>35</v>
      </c>
      <c r="F636" s="1" t="s">
        <v>617</v>
      </c>
      <c r="H636" s="1" t="s">
        <v>37</v>
      </c>
      <c r="K636" s="1" t="s">
        <v>10</v>
      </c>
      <c r="L636" s="1" t="s">
        <v>2739</v>
      </c>
      <c r="N636" s="2"/>
      <c r="O636" s="1" t="s">
        <v>31</v>
      </c>
      <c r="R636" s="1">
        <v>60.43</v>
      </c>
      <c r="S636" s="1">
        <v>120.86</v>
      </c>
      <c r="T636" s="1">
        <v>0</v>
      </c>
      <c r="U636" s="1">
        <v>0</v>
      </c>
      <c r="V636" s="1">
        <v>301</v>
      </c>
      <c r="W636" s="1">
        <v>52131600</v>
      </c>
      <c r="X636" s="1" t="s">
        <v>2725</v>
      </c>
    </row>
    <row r="637" spans="1:24">
      <c r="A637" s="10">
        <v>947</v>
      </c>
      <c r="B637" s="1" t="s">
        <v>618</v>
      </c>
      <c r="C637" s="1" t="s">
        <v>0</v>
      </c>
      <c r="D637" s="1" t="s">
        <v>35</v>
      </c>
      <c r="F637" s="1" t="s">
        <v>617</v>
      </c>
      <c r="H637" s="1" t="s">
        <v>37</v>
      </c>
      <c r="K637" s="1" t="s">
        <v>17</v>
      </c>
      <c r="L637" s="1" t="s">
        <v>2739</v>
      </c>
      <c r="N637" s="2"/>
      <c r="O637" s="1" t="s">
        <v>31</v>
      </c>
      <c r="R637" s="1">
        <v>58.75</v>
      </c>
      <c r="S637" s="1">
        <v>117.5</v>
      </c>
      <c r="T637" s="1">
        <v>0</v>
      </c>
      <c r="U637" s="1">
        <v>0</v>
      </c>
      <c r="V637" s="1">
        <v>29</v>
      </c>
      <c r="W637" s="1">
        <v>52131600</v>
      </c>
      <c r="X637" s="1" t="s">
        <v>2725</v>
      </c>
    </row>
    <row r="638" spans="1:24">
      <c r="A638" s="10">
        <v>948</v>
      </c>
      <c r="B638" s="1" t="s">
        <v>619</v>
      </c>
      <c r="C638" s="1" t="s">
        <v>0</v>
      </c>
      <c r="D638" s="1" t="s">
        <v>35</v>
      </c>
      <c r="F638" s="1" t="s">
        <v>617</v>
      </c>
      <c r="H638" s="1" t="s">
        <v>37</v>
      </c>
      <c r="K638" s="1" t="s">
        <v>18</v>
      </c>
      <c r="L638" s="1" t="s">
        <v>2739</v>
      </c>
      <c r="N638" s="2"/>
      <c r="O638" s="1" t="s">
        <v>31</v>
      </c>
      <c r="R638" s="1">
        <v>60.43</v>
      </c>
      <c r="S638" s="1">
        <v>120.86</v>
      </c>
      <c r="T638" s="1">
        <v>0</v>
      </c>
      <c r="U638" s="1">
        <v>0</v>
      </c>
      <c r="V638" s="1">
        <v>156</v>
      </c>
      <c r="W638" s="1">
        <v>52131600</v>
      </c>
      <c r="X638" s="1" t="s">
        <v>2725</v>
      </c>
    </row>
    <row r="639" spans="1:24">
      <c r="A639" s="10">
        <v>949</v>
      </c>
      <c r="B639" s="1" t="s">
        <v>620</v>
      </c>
      <c r="C639" s="1" t="s">
        <v>0</v>
      </c>
      <c r="D639" s="1" t="s">
        <v>35</v>
      </c>
      <c r="F639" s="1" t="s">
        <v>617</v>
      </c>
      <c r="H639" s="1" t="s">
        <v>37</v>
      </c>
      <c r="K639" s="1" t="s">
        <v>612</v>
      </c>
      <c r="L639" s="1" t="s">
        <v>2739</v>
      </c>
      <c r="N639" s="2"/>
      <c r="O639" s="1" t="s">
        <v>31</v>
      </c>
      <c r="R639" s="1">
        <v>60.43</v>
      </c>
      <c r="S639" s="1">
        <v>120.86</v>
      </c>
      <c r="T639" s="1">
        <v>0</v>
      </c>
      <c r="U639" s="1">
        <v>0</v>
      </c>
      <c r="V639" s="1">
        <v>304</v>
      </c>
      <c r="W639" s="1">
        <v>52131600</v>
      </c>
      <c r="X639" s="1" t="s">
        <v>2725</v>
      </c>
    </row>
    <row r="640" spans="1:24">
      <c r="A640" s="10">
        <v>950</v>
      </c>
      <c r="B640" s="1" t="s">
        <v>621</v>
      </c>
      <c r="C640" s="1" t="s">
        <v>0</v>
      </c>
      <c r="D640" s="1" t="s">
        <v>35</v>
      </c>
      <c r="F640" s="1" t="s">
        <v>617</v>
      </c>
      <c r="H640" s="1" t="s">
        <v>37</v>
      </c>
      <c r="K640" s="1" t="s">
        <v>137</v>
      </c>
      <c r="L640" s="1" t="s">
        <v>2739</v>
      </c>
      <c r="N640" s="2"/>
      <c r="O640" s="1" t="s">
        <v>31</v>
      </c>
      <c r="R640" s="1">
        <v>60.43</v>
      </c>
      <c r="S640" s="1">
        <v>120.86</v>
      </c>
      <c r="T640" s="1">
        <v>0</v>
      </c>
      <c r="U640" s="1">
        <v>0</v>
      </c>
      <c r="V640" s="1">
        <v>1</v>
      </c>
      <c r="W640" s="1">
        <v>52131600</v>
      </c>
      <c r="X640" s="1" t="s">
        <v>2725</v>
      </c>
    </row>
    <row r="641" spans="1:24">
      <c r="A641" s="10">
        <v>951</v>
      </c>
      <c r="B641" s="1" t="s">
        <v>622</v>
      </c>
      <c r="C641" s="1" t="s">
        <v>0</v>
      </c>
      <c r="D641" s="1" t="s">
        <v>35</v>
      </c>
      <c r="F641" s="1" t="s">
        <v>617</v>
      </c>
      <c r="H641" s="1" t="s">
        <v>37</v>
      </c>
      <c r="K641" s="1" t="s">
        <v>623</v>
      </c>
      <c r="L641" s="1" t="s">
        <v>2739</v>
      </c>
      <c r="N641" s="2"/>
      <c r="O641" s="1" t="s">
        <v>31</v>
      </c>
      <c r="R641" s="1">
        <v>60.43</v>
      </c>
      <c r="S641" s="1">
        <v>120.86</v>
      </c>
      <c r="T641" s="1">
        <v>0</v>
      </c>
      <c r="U641" s="1">
        <v>0</v>
      </c>
      <c r="V641" s="1">
        <v>2</v>
      </c>
      <c r="W641" s="1">
        <v>52131600</v>
      </c>
      <c r="X641" s="1" t="s">
        <v>2725</v>
      </c>
    </row>
    <row r="642" spans="1:24">
      <c r="A642" s="10">
        <v>953</v>
      </c>
      <c r="B642" s="1" t="s">
        <v>625</v>
      </c>
      <c r="C642" s="1" t="s">
        <v>0</v>
      </c>
      <c r="D642" s="1" t="s">
        <v>35</v>
      </c>
      <c r="F642" s="1" t="s">
        <v>624</v>
      </c>
      <c r="H642" s="1" t="s">
        <v>37</v>
      </c>
      <c r="K642" s="1" t="s">
        <v>17</v>
      </c>
      <c r="L642" s="1" t="s">
        <v>2739</v>
      </c>
      <c r="N642" s="2"/>
      <c r="O642" s="1" t="s">
        <v>31</v>
      </c>
      <c r="R642" s="1">
        <v>60.43</v>
      </c>
      <c r="S642" s="1">
        <v>120.86</v>
      </c>
      <c r="T642" s="1">
        <v>0</v>
      </c>
      <c r="U642" s="1">
        <v>0</v>
      </c>
      <c r="V642" s="1">
        <v>7</v>
      </c>
      <c r="W642" s="1">
        <v>52131600</v>
      </c>
      <c r="X642" s="1" t="s">
        <v>2725</v>
      </c>
    </row>
    <row r="643" spans="1:24">
      <c r="A643" s="10">
        <v>954</v>
      </c>
      <c r="B643" s="1" t="s">
        <v>626</v>
      </c>
      <c r="C643" s="1" t="s">
        <v>0</v>
      </c>
      <c r="D643" s="1" t="s">
        <v>35</v>
      </c>
      <c r="F643" s="1" t="s">
        <v>624</v>
      </c>
      <c r="H643" s="1" t="s">
        <v>37</v>
      </c>
      <c r="K643" s="1" t="s">
        <v>18</v>
      </c>
      <c r="L643" s="1" t="s">
        <v>2739</v>
      </c>
      <c r="N643" s="2"/>
      <c r="O643" s="1" t="s">
        <v>31</v>
      </c>
      <c r="R643" s="1">
        <v>60.43</v>
      </c>
      <c r="S643" s="1">
        <v>120.86</v>
      </c>
      <c r="T643" s="1">
        <v>0</v>
      </c>
      <c r="U643" s="1">
        <v>0</v>
      </c>
      <c r="V643" s="1">
        <v>3</v>
      </c>
      <c r="W643" s="1">
        <v>52131600</v>
      </c>
      <c r="X643" s="1" t="s">
        <v>2725</v>
      </c>
    </row>
    <row r="644" spans="1:24">
      <c r="A644" s="10">
        <v>957</v>
      </c>
      <c r="B644" s="1" t="s">
        <v>627</v>
      </c>
      <c r="C644" s="1" t="s">
        <v>0</v>
      </c>
      <c r="D644" s="1" t="s">
        <v>35</v>
      </c>
      <c r="F644" s="1" t="s">
        <v>624</v>
      </c>
      <c r="H644" s="1" t="s">
        <v>37</v>
      </c>
      <c r="K644" s="1" t="s">
        <v>628</v>
      </c>
      <c r="L644" s="1" t="s">
        <v>2739</v>
      </c>
      <c r="N644" s="2"/>
      <c r="O644" s="1" t="s">
        <v>31</v>
      </c>
      <c r="R644" s="1">
        <v>60.43</v>
      </c>
      <c r="S644" s="1">
        <v>120.86</v>
      </c>
      <c r="T644" s="1">
        <v>0</v>
      </c>
      <c r="U644" s="1">
        <v>0</v>
      </c>
      <c r="V644" s="1">
        <v>368</v>
      </c>
      <c r="W644" s="1">
        <v>52131600</v>
      </c>
      <c r="X644" s="1" t="s">
        <v>2725</v>
      </c>
    </row>
    <row r="645" spans="1:24">
      <c r="A645" s="10">
        <v>958</v>
      </c>
      <c r="B645" s="1" t="s">
        <v>629</v>
      </c>
      <c r="C645" s="1" t="s">
        <v>0</v>
      </c>
      <c r="D645" s="1" t="s">
        <v>35</v>
      </c>
      <c r="F645" s="1" t="s">
        <v>624</v>
      </c>
      <c r="H645" s="1" t="s">
        <v>37</v>
      </c>
      <c r="K645" s="1" t="s">
        <v>630</v>
      </c>
      <c r="L645" s="1" t="s">
        <v>2739</v>
      </c>
      <c r="N645" s="2"/>
      <c r="O645" s="1" t="s">
        <v>31</v>
      </c>
      <c r="R645" s="1">
        <v>60.43</v>
      </c>
      <c r="S645" s="1">
        <v>120.86</v>
      </c>
      <c r="T645" s="1">
        <v>0</v>
      </c>
      <c r="U645" s="1">
        <v>0</v>
      </c>
      <c r="V645" s="1">
        <v>255</v>
      </c>
      <c r="W645" s="1">
        <v>52131600</v>
      </c>
      <c r="X645" s="1" t="s">
        <v>2725</v>
      </c>
    </row>
    <row r="646" spans="1:24">
      <c r="A646" s="10">
        <v>959</v>
      </c>
      <c r="B646" s="1" t="s">
        <v>631</v>
      </c>
      <c r="C646" s="1" t="s">
        <v>0</v>
      </c>
      <c r="D646" s="1" t="s">
        <v>35</v>
      </c>
      <c r="F646" s="1" t="s">
        <v>624</v>
      </c>
      <c r="H646" s="1" t="s">
        <v>37</v>
      </c>
      <c r="K646" s="1" t="s">
        <v>601</v>
      </c>
      <c r="L646" s="1" t="s">
        <v>2739</v>
      </c>
      <c r="N646" s="2"/>
      <c r="O646" s="1" t="s">
        <v>31</v>
      </c>
      <c r="R646" s="1">
        <v>60.43</v>
      </c>
      <c r="S646" s="1">
        <v>120.86</v>
      </c>
      <c r="T646" s="1">
        <v>0</v>
      </c>
      <c r="U646" s="1">
        <v>0</v>
      </c>
      <c r="V646" s="1">
        <v>265</v>
      </c>
      <c r="W646" s="1">
        <v>52131600</v>
      </c>
      <c r="X646" s="1" t="s">
        <v>2725</v>
      </c>
    </row>
    <row r="647" spans="1:24">
      <c r="A647" s="10">
        <v>960</v>
      </c>
      <c r="B647" s="1" t="s">
        <v>632</v>
      </c>
      <c r="C647" s="1" t="s">
        <v>0</v>
      </c>
      <c r="D647" s="1" t="s">
        <v>35</v>
      </c>
      <c r="F647" s="1" t="s">
        <v>624</v>
      </c>
      <c r="H647" s="1" t="s">
        <v>37</v>
      </c>
      <c r="K647" s="1" t="s">
        <v>612</v>
      </c>
      <c r="L647" s="1" t="s">
        <v>2739</v>
      </c>
      <c r="N647" s="2"/>
      <c r="O647" s="1" t="s">
        <v>31</v>
      </c>
      <c r="R647" s="1">
        <v>60.43</v>
      </c>
      <c r="S647" s="1">
        <v>120.86</v>
      </c>
      <c r="T647" s="1">
        <v>0</v>
      </c>
      <c r="U647" s="1">
        <v>0</v>
      </c>
      <c r="V647" s="1">
        <v>224</v>
      </c>
      <c r="W647" s="1">
        <v>52131600</v>
      </c>
      <c r="X647" s="1" t="s">
        <v>2725</v>
      </c>
    </row>
    <row r="648" spans="1:24">
      <c r="A648" s="10">
        <v>961</v>
      </c>
      <c r="B648" s="1" t="s">
        <v>633</v>
      </c>
      <c r="C648" s="1" t="s">
        <v>0</v>
      </c>
      <c r="D648" s="1" t="s">
        <v>35</v>
      </c>
      <c r="F648" s="1" t="s">
        <v>624</v>
      </c>
      <c r="H648" s="1" t="s">
        <v>37</v>
      </c>
      <c r="K648" s="1" t="s">
        <v>603</v>
      </c>
      <c r="L648" s="1" t="s">
        <v>2739</v>
      </c>
      <c r="N648" s="2"/>
      <c r="O648" s="1" t="s">
        <v>31</v>
      </c>
      <c r="R648" s="1">
        <v>60.43</v>
      </c>
      <c r="S648" s="1">
        <v>120.86</v>
      </c>
      <c r="T648" s="1">
        <v>0</v>
      </c>
      <c r="U648" s="1">
        <v>0</v>
      </c>
      <c r="V648" s="1">
        <v>153</v>
      </c>
      <c r="W648" s="1">
        <v>52131600</v>
      </c>
      <c r="X648" s="1" t="s">
        <v>2725</v>
      </c>
    </row>
    <row r="649" spans="1:24">
      <c r="A649" s="10">
        <v>962</v>
      </c>
      <c r="B649" s="1" t="s">
        <v>634</v>
      </c>
      <c r="C649" s="1" t="s">
        <v>0</v>
      </c>
      <c r="D649" s="1" t="s">
        <v>35</v>
      </c>
      <c r="F649" s="1" t="s">
        <v>624</v>
      </c>
      <c r="H649" s="1" t="s">
        <v>37</v>
      </c>
      <c r="K649" s="1" t="s">
        <v>605</v>
      </c>
      <c r="L649" s="1" t="s">
        <v>2739</v>
      </c>
      <c r="N649" s="2"/>
      <c r="O649" s="1" t="s">
        <v>31</v>
      </c>
      <c r="R649" s="1">
        <v>60.43</v>
      </c>
      <c r="S649" s="1">
        <v>120.86</v>
      </c>
      <c r="T649" s="1">
        <v>0</v>
      </c>
      <c r="U649" s="1">
        <v>0</v>
      </c>
      <c r="V649" s="1">
        <v>137</v>
      </c>
      <c r="W649" s="1">
        <v>52131600</v>
      </c>
      <c r="X649" s="1" t="s">
        <v>2725</v>
      </c>
    </row>
    <row r="650" spans="1:24">
      <c r="A650" s="10">
        <v>963</v>
      </c>
      <c r="B650" s="1" t="s">
        <v>635</v>
      </c>
      <c r="C650" s="1" t="s">
        <v>0</v>
      </c>
      <c r="D650" s="1" t="s">
        <v>35</v>
      </c>
      <c r="F650" s="1" t="s">
        <v>624</v>
      </c>
      <c r="H650" s="1" t="s">
        <v>37</v>
      </c>
      <c r="K650" s="1" t="s">
        <v>636</v>
      </c>
      <c r="L650" s="1" t="s">
        <v>2739</v>
      </c>
      <c r="N650" s="2"/>
      <c r="O650" s="1" t="s">
        <v>31</v>
      </c>
      <c r="R650" s="1">
        <v>60.43</v>
      </c>
      <c r="S650" s="1">
        <v>120.86</v>
      </c>
      <c r="T650" s="1">
        <v>0</v>
      </c>
      <c r="U650" s="1">
        <v>0</v>
      </c>
      <c r="V650" s="1">
        <v>149</v>
      </c>
      <c r="W650" s="1">
        <v>52131600</v>
      </c>
      <c r="X650" s="1" t="s">
        <v>2725</v>
      </c>
    </row>
    <row r="651" spans="1:24">
      <c r="A651" s="10">
        <v>964</v>
      </c>
      <c r="B651" s="1" t="s">
        <v>637</v>
      </c>
      <c r="C651" s="1" t="s">
        <v>0</v>
      </c>
      <c r="D651" s="1" t="s">
        <v>35</v>
      </c>
      <c r="F651" s="1" t="s">
        <v>624</v>
      </c>
      <c r="H651" s="1" t="s">
        <v>37</v>
      </c>
      <c r="K651" s="1" t="s">
        <v>638</v>
      </c>
      <c r="L651" s="1" t="s">
        <v>2739</v>
      </c>
      <c r="N651" s="2"/>
      <c r="O651" s="1" t="s">
        <v>31</v>
      </c>
      <c r="R651" s="1">
        <v>58.75</v>
      </c>
      <c r="S651" s="1">
        <v>117.5</v>
      </c>
      <c r="T651" s="1">
        <v>0</v>
      </c>
      <c r="U651" s="1">
        <v>0</v>
      </c>
      <c r="V651" s="1">
        <v>58</v>
      </c>
      <c r="W651" s="1">
        <v>52131600</v>
      </c>
      <c r="X651" s="1" t="s">
        <v>2725</v>
      </c>
    </row>
    <row r="652" spans="1:24">
      <c r="A652" s="10">
        <v>966</v>
      </c>
      <c r="B652" s="1" t="s">
        <v>2568</v>
      </c>
      <c r="D652" s="1" t="s">
        <v>1</v>
      </c>
      <c r="E652" s="1" t="s">
        <v>16</v>
      </c>
      <c r="L652" s="1" t="s">
        <v>2729</v>
      </c>
      <c r="N652" s="2">
        <v>10</v>
      </c>
      <c r="O652" s="1" t="s">
        <v>31</v>
      </c>
      <c r="P652" s="1" t="s">
        <v>2001</v>
      </c>
      <c r="R652" s="1">
        <v>1.3</v>
      </c>
      <c r="S652" s="1">
        <v>2.6</v>
      </c>
      <c r="T652" s="1">
        <v>0</v>
      </c>
      <c r="U652" s="1">
        <v>342</v>
      </c>
      <c r="V652" s="1">
        <v>0</v>
      </c>
      <c r="W652" s="1">
        <v>52131600</v>
      </c>
      <c r="X652" s="1" t="s">
        <v>2729</v>
      </c>
    </row>
    <row r="653" spans="1:24">
      <c r="A653" s="10">
        <v>967</v>
      </c>
      <c r="B653" s="1" t="s">
        <v>2301</v>
      </c>
      <c r="C653" s="1" t="s">
        <v>290</v>
      </c>
      <c r="D653" s="1" t="s">
        <v>374</v>
      </c>
      <c r="E653" s="1" t="s">
        <v>1610</v>
      </c>
      <c r="F653" s="1" t="s">
        <v>511</v>
      </c>
      <c r="H653" s="1" t="s">
        <v>2032</v>
      </c>
      <c r="K653" s="1" t="s">
        <v>2048</v>
      </c>
      <c r="L653" s="1" t="s">
        <v>2734</v>
      </c>
      <c r="N653" s="2"/>
      <c r="O653" s="1" t="s">
        <v>23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52131600</v>
      </c>
      <c r="X653" s="1" t="s">
        <v>2726</v>
      </c>
    </row>
    <row r="654" spans="1:24">
      <c r="A654" s="13">
        <v>968</v>
      </c>
      <c r="B654" s="7" t="s">
        <v>639</v>
      </c>
      <c r="C654" s="7"/>
      <c r="D654" s="7" t="s">
        <v>765</v>
      </c>
      <c r="E654" s="7" t="s">
        <v>2139</v>
      </c>
      <c r="F654" s="7"/>
      <c r="G654" s="7"/>
      <c r="H654" s="7"/>
      <c r="I654" s="7"/>
      <c r="J654" s="7"/>
      <c r="K654" s="7"/>
      <c r="L654" s="1" t="s">
        <v>2739</v>
      </c>
      <c r="N654" s="7"/>
      <c r="O654" s="7"/>
      <c r="P654" s="7"/>
      <c r="Q654" s="7"/>
      <c r="R654" s="1">
        <v>132.26499999999999</v>
      </c>
      <c r="S654" s="1">
        <v>264.52999999999997</v>
      </c>
      <c r="T654" s="1">
        <v>62</v>
      </c>
      <c r="U654" s="1">
        <v>33</v>
      </c>
      <c r="V654" s="1">
        <v>7</v>
      </c>
      <c r="W654" s="1">
        <v>78141504</v>
      </c>
      <c r="X654" s="1" t="s">
        <v>2725</v>
      </c>
    </row>
    <row r="655" spans="1:24">
      <c r="A655" s="13">
        <v>969</v>
      </c>
      <c r="B655" s="7" t="s">
        <v>640</v>
      </c>
      <c r="C655" s="7"/>
      <c r="D655" s="7" t="s">
        <v>765</v>
      </c>
      <c r="E655" s="7" t="s">
        <v>2139</v>
      </c>
      <c r="F655" s="7"/>
      <c r="G655" s="7"/>
      <c r="H655" s="7"/>
      <c r="I655" s="7"/>
      <c r="J655" s="7"/>
      <c r="K655" s="7"/>
      <c r="L655" s="1" t="s">
        <v>2739</v>
      </c>
      <c r="N655" s="7"/>
      <c r="O655" s="7"/>
      <c r="P655" s="7"/>
      <c r="Q655" s="7"/>
      <c r="R655" s="1">
        <v>160.31</v>
      </c>
      <c r="S655" s="1">
        <v>320.62</v>
      </c>
      <c r="T655" s="1">
        <v>87</v>
      </c>
      <c r="U655" s="1">
        <v>21</v>
      </c>
      <c r="V655" s="1">
        <v>10</v>
      </c>
      <c r="W655" s="1">
        <v>78141504</v>
      </c>
      <c r="X655" s="1" t="s">
        <v>2725</v>
      </c>
    </row>
    <row r="656" spans="1:24">
      <c r="A656" s="13">
        <v>970</v>
      </c>
      <c r="B656" s="7" t="s">
        <v>641</v>
      </c>
      <c r="C656" s="7"/>
      <c r="D656" s="7" t="s">
        <v>765</v>
      </c>
      <c r="E656" s="7" t="s">
        <v>2139</v>
      </c>
      <c r="F656" s="7"/>
      <c r="G656" s="7"/>
      <c r="H656" s="7"/>
      <c r="I656" s="7"/>
      <c r="J656" s="7"/>
      <c r="K656" s="7"/>
      <c r="L656" s="1" t="s">
        <v>2739</v>
      </c>
      <c r="M656" s="1" t="s">
        <v>1579</v>
      </c>
      <c r="N656" s="7"/>
      <c r="O656" s="7"/>
      <c r="P656" s="7"/>
      <c r="Q656" s="7"/>
      <c r="R656" s="1">
        <v>275.95999999999998</v>
      </c>
      <c r="S656" s="1">
        <v>551.91999999999996</v>
      </c>
      <c r="T656" s="1">
        <v>13</v>
      </c>
      <c r="U656" s="1">
        <v>7</v>
      </c>
      <c r="V656" s="1">
        <v>4</v>
      </c>
      <c r="W656" s="1">
        <v>78141504</v>
      </c>
      <c r="X656" s="1" t="s">
        <v>2725</v>
      </c>
    </row>
    <row r="657" spans="1:24">
      <c r="A657" s="10">
        <v>971</v>
      </c>
      <c r="B657" s="1" t="s">
        <v>642</v>
      </c>
      <c r="C657" s="1" t="s">
        <v>252</v>
      </c>
      <c r="D657" s="1" t="s">
        <v>52</v>
      </c>
      <c r="E657" s="1" t="s">
        <v>598</v>
      </c>
      <c r="G657" s="1" t="s">
        <v>256</v>
      </c>
      <c r="K657" s="1" t="s">
        <v>508</v>
      </c>
      <c r="L657" s="1" t="s">
        <v>2739</v>
      </c>
      <c r="N657" s="2"/>
      <c r="R657" s="1">
        <v>377.14</v>
      </c>
      <c r="S657" s="1">
        <v>754.28</v>
      </c>
      <c r="T657" s="1">
        <v>0</v>
      </c>
      <c r="U657" s="1">
        <v>0</v>
      </c>
      <c r="V657" s="1">
        <v>2</v>
      </c>
      <c r="W657" s="1">
        <v>52131600</v>
      </c>
      <c r="X657" s="1" t="s">
        <v>2725</v>
      </c>
    </row>
    <row r="658" spans="1:24">
      <c r="A658" s="10">
        <v>423</v>
      </c>
      <c r="B658" s="1" t="s">
        <v>2426</v>
      </c>
      <c r="C658" s="1" t="s">
        <v>290</v>
      </c>
      <c r="D658" s="1" t="s">
        <v>1</v>
      </c>
      <c r="E658" s="1" t="s">
        <v>253</v>
      </c>
      <c r="K658" s="1" t="s">
        <v>10</v>
      </c>
      <c r="L658" s="1" t="s">
        <v>2737</v>
      </c>
      <c r="N658" s="2"/>
      <c r="R658" s="1">
        <v>29.305</v>
      </c>
      <c r="S658" s="1">
        <v>58.61</v>
      </c>
      <c r="T658" s="1">
        <v>209</v>
      </c>
      <c r="U658" s="1">
        <v>168</v>
      </c>
      <c r="V658" s="1">
        <v>202</v>
      </c>
      <c r="W658" s="1">
        <v>52131600</v>
      </c>
      <c r="X658" s="1" t="s">
        <v>2729</v>
      </c>
    </row>
    <row r="659" spans="1:24">
      <c r="A659" s="10">
        <v>1480</v>
      </c>
      <c r="B659" s="1" t="s">
        <v>2427</v>
      </c>
      <c r="C659" s="1" t="s">
        <v>290</v>
      </c>
      <c r="D659" s="1" t="s">
        <v>1</v>
      </c>
      <c r="E659" s="1" t="s">
        <v>253</v>
      </c>
      <c r="K659" s="1" t="s">
        <v>18</v>
      </c>
      <c r="L659" s="1" t="s">
        <v>2737</v>
      </c>
      <c r="N659" s="2"/>
      <c r="R659" s="1">
        <v>22.29</v>
      </c>
      <c r="S659" s="1">
        <v>44.58</v>
      </c>
      <c r="T659" s="1">
        <v>185</v>
      </c>
      <c r="U659" s="1">
        <v>97</v>
      </c>
      <c r="V659" s="1">
        <v>25</v>
      </c>
      <c r="W659" s="1">
        <v>52131600</v>
      </c>
      <c r="X659" s="1" t="s">
        <v>2729</v>
      </c>
    </row>
    <row r="660" spans="1:24">
      <c r="A660" s="10">
        <v>974</v>
      </c>
      <c r="B660" s="1" t="s">
        <v>643</v>
      </c>
      <c r="C660" s="1" t="s">
        <v>252</v>
      </c>
      <c r="D660" s="1" t="s">
        <v>52</v>
      </c>
      <c r="E660" s="1" t="s">
        <v>598</v>
      </c>
      <c r="G660" s="1" t="s">
        <v>256</v>
      </c>
      <c r="K660" s="1" t="s">
        <v>17</v>
      </c>
      <c r="L660" s="1" t="s">
        <v>2739</v>
      </c>
      <c r="N660" s="2"/>
      <c r="R660" s="1">
        <v>377.14</v>
      </c>
      <c r="S660" s="1">
        <v>754.28</v>
      </c>
      <c r="T660" s="1">
        <v>0</v>
      </c>
      <c r="U660" s="1">
        <v>0</v>
      </c>
      <c r="V660" s="1">
        <v>0</v>
      </c>
      <c r="W660" s="1">
        <v>52131600</v>
      </c>
      <c r="X660" s="1" t="s">
        <v>2725</v>
      </c>
    </row>
    <row r="661" spans="1:24">
      <c r="A661" s="10">
        <v>1592</v>
      </c>
      <c r="B661" s="1" t="s">
        <v>2428</v>
      </c>
      <c r="C661" s="1" t="s">
        <v>290</v>
      </c>
      <c r="D661" s="1" t="s">
        <v>1</v>
      </c>
      <c r="E661" s="1" t="s">
        <v>253</v>
      </c>
      <c r="K661" s="1" t="s">
        <v>115</v>
      </c>
      <c r="L661" s="1" t="s">
        <v>2737</v>
      </c>
      <c r="N661" s="2"/>
      <c r="R661" s="1">
        <v>41</v>
      </c>
      <c r="S661" s="1">
        <v>82</v>
      </c>
      <c r="T661" s="1">
        <v>535</v>
      </c>
      <c r="U661" s="1">
        <v>1520</v>
      </c>
      <c r="V661" s="1">
        <v>4</v>
      </c>
      <c r="W661" s="1">
        <v>52131600</v>
      </c>
      <c r="X661" s="1" t="s">
        <v>2729</v>
      </c>
    </row>
    <row r="662" spans="1:24">
      <c r="A662" s="10">
        <v>976</v>
      </c>
      <c r="B662" s="18" t="s">
        <v>2612</v>
      </c>
      <c r="C662" s="1" t="s">
        <v>252</v>
      </c>
      <c r="D662" s="1" t="s">
        <v>1</v>
      </c>
      <c r="E662" s="1" t="s">
        <v>1644</v>
      </c>
      <c r="L662" s="1" t="s">
        <v>2729</v>
      </c>
      <c r="N662" s="2">
        <v>10</v>
      </c>
      <c r="O662" s="1" t="s">
        <v>2613</v>
      </c>
      <c r="P662" s="1" t="s">
        <v>2001</v>
      </c>
      <c r="R662" s="1">
        <v>25</v>
      </c>
      <c r="S662" s="1">
        <v>50</v>
      </c>
      <c r="T662" s="1">
        <v>0</v>
      </c>
      <c r="U662" s="1">
        <v>0</v>
      </c>
      <c r="V662" s="1">
        <v>0</v>
      </c>
      <c r="W662" s="1">
        <v>52131600</v>
      </c>
      <c r="X662" s="1" t="s">
        <v>2729</v>
      </c>
    </row>
    <row r="663" spans="1:24">
      <c r="A663" s="10">
        <v>977</v>
      </c>
      <c r="B663" s="1" t="s">
        <v>644</v>
      </c>
      <c r="C663" s="1" t="s">
        <v>290</v>
      </c>
      <c r="D663" s="1" t="s">
        <v>52</v>
      </c>
      <c r="E663" s="1" t="s">
        <v>645</v>
      </c>
      <c r="H663" s="1" t="s">
        <v>276</v>
      </c>
      <c r="K663" s="1" t="s">
        <v>10</v>
      </c>
      <c r="L663" s="1" t="s">
        <v>2739</v>
      </c>
      <c r="N663" s="2"/>
      <c r="R663" s="1">
        <v>328.95</v>
      </c>
      <c r="S663" s="1">
        <v>657.9</v>
      </c>
      <c r="T663" s="1">
        <v>0</v>
      </c>
      <c r="U663" s="1">
        <v>0</v>
      </c>
      <c r="V663" s="1">
        <v>10</v>
      </c>
      <c r="W663" s="1">
        <v>52131600</v>
      </c>
      <c r="X663" s="1" t="s">
        <v>2725</v>
      </c>
    </row>
    <row r="664" spans="1:24">
      <c r="A664" s="10">
        <v>979</v>
      </c>
      <c r="B664" s="1" t="s">
        <v>646</v>
      </c>
      <c r="C664" s="1" t="s">
        <v>252</v>
      </c>
      <c r="D664" s="1" t="s">
        <v>52</v>
      </c>
      <c r="E664" s="1" t="s">
        <v>598</v>
      </c>
      <c r="G664" s="1" t="s">
        <v>256</v>
      </c>
      <c r="K664" s="1" t="s">
        <v>647</v>
      </c>
      <c r="L664" s="1" t="s">
        <v>2739</v>
      </c>
      <c r="N664" s="2"/>
      <c r="R664" s="1">
        <v>377.14</v>
      </c>
      <c r="S664" s="1">
        <v>754.28</v>
      </c>
      <c r="T664" s="1">
        <v>0</v>
      </c>
      <c r="U664" s="1">
        <v>15</v>
      </c>
      <c r="V664" s="1">
        <v>0</v>
      </c>
      <c r="W664" s="1">
        <v>52131600</v>
      </c>
      <c r="X664" s="1" t="s">
        <v>2725</v>
      </c>
    </row>
    <row r="665" spans="1:24">
      <c r="A665" s="10">
        <v>980</v>
      </c>
      <c r="B665" s="1" t="s">
        <v>2662</v>
      </c>
      <c r="D665" s="1" t="s">
        <v>52</v>
      </c>
      <c r="E665" s="1" t="s">
        <v>261</v>
      </c>
      <c r="H665" s="1" t="s">
        <v>276</v>
      </c>
      <c r="K665" s="1" t="s">
        <v>10</v>
      </c>
      <c r="L665" s="1" t="s">
        <v>2739</v>
      </c>
      <c r="N665" s="2"/>
      <c r="O665" s="1" t="s">
        <v>23</v>
      </c>
      <c r="R665" s="1">
        <v>177.64</v>
      </c>
      <c r="S665" s="1">
        <v>355.28</v>
      </c>
      <c r="T665" s="1">
        <v>52</v>
      </c>
      <c r="U665" s="1">
        <v>42</v>
      </c>
      <c r="V665" s="1">
        <v>2</v>
      </c>
      <c r="W665" s="1">
        <v>40171507</v>
      </c>
      <c r="X665" s="1" t="s">
        <v>2725</v>
      </c>
    </row>
    <row r="666" spans="1:24">
      <c r="A666" s="10">
        <v>981</v>
      </c>
      <c r="B666" s="1" t="s">
        <v>2189</v>
      </c>
      <c r="D666" s="1" t="s">
        <v>1</v>
      </c>
      <c r="E666" s="1" t="s">
        <v>28</v>
      </c>
      <c r="F666" s="1" t="s">
        <v>33</v>
      </c>
      <c r="H666" s="1" t="s">
        <v>383</v>
      </c>
      <c r="K666" s="1" t="s">
        <v>10</v>
      </c>
      <c r="L666" s="1" t="s">
        <v>2740</v>
      </c>
      <c r="N666" s="2"/>
      <c r="R666" s="1">
        <v>1.72</v>
      </c>
      <c r="S666" s="1">
        <v>3.44</v>
      </c>
      <c r="T666" s="1">
        <v>35</v>
      </c>
      <c r="U666" s="1">
        <v>207</v>
      </c>
      <c r="V666" s="1">
        <v>180.9</v>
      </c>
      <c r="W666" s="1">
        <v>52131600</v>
      </c>
      <c r="X666" s="1" t="s">
        <v>2735</v>
      </c>
    </row>
    <row r="667" spans="1:24">
      <c r="A667" s="10">
        <v>982</v>
      </c>
      <c r="B667" s="1" t="s">
        <v>2085</v>
      </c>
      <c r="D667" s="1" t="s">
        <v>1</v>
      </c>
      <c r="E667" s="1" t="s">
        <v>28</v>
      </c>
      <c r="F667" s="1" t="s">
        <v>33</v>
      </c>
      <c r="H667" s="1" t="s">
        <v>383</v>
      </c>
      <c r="K667" s="1" t="s">
        <v>18</v>
      </c>
      <c r="L667" s="1" t="s">
        <v>2740</v>
      </c>
      <c r="N667" s="2"/>
      <c r="R667" s="1">
        <v>1.72</v>
      </c>
      <c r="S667" s="1">
        <v>3.44</v>
      </c>
      <c r="T667" s="1">
        <v>167</v>
      </c>
      <c r="U667" s="1">
        <v>30</v>
      </c>
      <c r="V667" s="1">
        <v>141</v>
      </c>
      <c r="W667" s="1">
        <v>52131600</v>
      </c>
      <c r="X667" s="1" t="s">
        <v>2735</v>
      </c>
    </row>
    <row r="668" spans="1:24">
      <c r="A668" s="10">
        <v>983</v>
      </c>
      <c r="B668" s="1" t="s">
        <v>648</v>
      </c>
      <c r="C668" s="1" t="s">
        <v>0</v>
      </c>
      <c r="D668" s="1" t="s">
        <v>52</v>
      </c>
      <c r="E668" s="1" t="s">
        <v>53</v>
      </c>
      <c r="H668" s="1" t="s">
        <v>649</v>
      </c>
      <c r="K668" s="1" t="s">
        <v>59</v>
      </c>
      <c r="L668" s="1" t="s">
        <v>2739</v>
      </c>
      <c r="N668" s="2"/>
      <c r="O668" s="1" t="s">
        <v>23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52131600</v>
      </c>
      <c r="X668" s="1" t="s">
        <v>2725</v>
      </c>
    </row>
    <row r="669" spans="1:24">
      <c r="A669" s="10">
        <v>988</v>
      </c>
      <c r="B669" s="1" t="s">
        <v>2159</v>
      </c>
      <c r="C669" s="1" t="s">
        <v>252</v>
      </c>
      <c r="D669" s="1" t="s">
        <v>1</v>
      </c>
      <c r="E669" s="1" t="s">
        <v>1589</v>
      </c>
      <c r="F669" s="1" t="s">
        <v>1590</v>
      </c>
      <c r="K669" s="1" t="s">
        <v>34</v>
      </c>
      <c r="L669" s="1" t="s">
        <v>2729</v>
      </c>
      <c r="N669" s="2">
        <v>10</v>
      </c>
      <c r="P669" s="1" t="s">
        <v>2001</v>
      </c>
      <c r="R669" s="1">
        <v>18</v>
      </c>
      <c r="S669" s="1">
        <v>36</v>
      </c>
      <c r="T669" s="1">
        <v>131</v>
      </c>
      <c r="U669" s="1">
        <v>31</v>
      </c>
      <c r="V669" s="1">
        <v>0</v>
      </c>
      <c r="W669" s="1">
        <v>52131600</v>
      </c>
      <c r="X669" s="1" t="s">
        <v>2729</v>
      </c>
    </row>
    <row r="670" spans="1:24">
      <c r="A670" s="10">
        <v>995</v>
      </c>
      <c r="B670" s="1" t="s">
        <v>2247</v>
      </c>
      <c r="C670" s="1" t="s">
        <v>290</v>
      </c>
      <c r="D670" s="1" t="s">
        <v>1</v>
      </c>
      <c r="E670" s="1" t="s">
        <v>273</v>
      </c>
      <c r="K670" s="1" t="s">
        <v>115</v>
      </c>
      <c r="L670" s="1" t="s">
        <v>2729</v>
      </c>
      <c r="N670" s="2">
        <v>10</v>
      </c>
      <c r="P670" s="1" t="s">
        <v>2001</v>
      </c>
      <c r="R670" s="1">
        <v>5</v>
      </c>
      <c r="S670" s="1">
        <v>10</v>
      </c>
      <c r="T670" s="1">
        <v>245</v>
      </c>
      <c r="U670" s="1">
        <v>419</v>
      </c>
      <c r="V670" s="1">
        <v>1052</v>
      </c>
      <c r="W670" s="1">
        <v>52131600</v>
      </c>
      <c r="X670" s="1" t="s">
        <v>2729</v>
      </c>
    </row>
    <row r="671" spans="1:24">
      <c r="A671" s="10">
        <v>996</v>
      </c>
      <c r="B671" s="14" t="s">
        <v>2595</v>
      </c>
      <c r="C671" s="14"/>
      <c r="D671" s="1" t="s">
        <v>1</v>
      </c>
      <c r="E671" s="1" t="s">
        <v>985</v>
      </c>
      <c r="L671" s="1" t="s">
        <v>2729</v>
      </c>
      <c r="N671" s="2">
        <v>10</v>
      </c>
      <c r="P671" s="1" t="s">
        <v>2001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52131600</v>
      </c>
      <c r="X671" s="1" t="s">
        <v>2729</v>
      </c>
    </row>
    <row r="672" spans="1:24">
      <c r="A672" s="10">
        <v>997</v>
      </c>
      <c r="B672" s="1" t="s">
        <v>2604</v>
      </c>
      <c r="C672" s="1" t="s">
        <v>327</v>
      </c>
      <c r="D672" s="1" t="s">
        <v>1</v>
      </c>
      <c r="E672" s="1" t="s">
        <v>371</v>
      </c>
      <c r="K672" s="1" t="s">
        <v>115</v>
      </c>
      <c r="L672" s="1" t="s">
        <v>2729</v>
      </c>
      <c r="N672" s="2">
        <v>5</v>
      </c>
      <c r="P672" s="1" t="s">
        <v>2001</v>
      </c>
      <c r="R672" s="1">
        <v>18.59</v>
      </c>
      <c r="S672" s="1">
        <v>37.18</v>
      </c>
      <c r="T672" s="1">
        <v>451</v>
      </c>
      <c r="U672" s="1">
        <v>957</v>
      </c>
      <c r="V672" s="1">
        <v>0</v>
      </c>
      <c r="W672" s="1">
        <v>52131600</v>
      </c>
      <c r="X672" s="1" t="s">
        <v>2729</v>
      </c>
    </row>
    <row r="673" spans="1:24">
      <c r="A673" s="10">
        <v>998</v>
      </c>
      <c r="B673" s="1" t="s">
        <v>2603</v>
      </c>
      <c r="C673" s="1" t="s">
        <v>327</v>
      </c>
      <c r="D673" s="1" t="s">
        <v>1</v>
      </c>
      <c r="E673" s="1" t="s">
        <v>371</v>
      </c>
      <c r="K673" s="1" t="s">
        <v>18</v>
      </c>
      <c r="L673" s="1" t="s">
        <v>2729</v>
      </c>
      <c r="N673" s="2">
        <v>5</v>
      </c>
      <c r="P673" s="1" t="s">
        <v>2001</v>
      </c>
      <c r="R673" s="1">
        <v>18.59</v>
      </c>
      <c r="S673" s="1">
        <v>37.18</v>
      </c>
      <c r="T673" s="1">
        <v>162</v>
      </c>
      <c r="U673" s="1">
        <v>375</v>
      </c>
      <c r="V673" s="1">
        <v>202</v>
      </c>
      <c r="W673" s="1">
        <v>52131600</v>
      </c>
      <c r="X673" s="1" t="s">
        <v>2729</v>
      </c>
    </row>
    <row r="674" spans="1:24">
      <c r="A674" s="10">
        <v>999</v>
      </c>
      <c r="B674" s="14" t="s">
        <v>650</v>
      </c>
      <c r="C674" s="14"/>
      <c r="D674" s="1" t="s">
        <v>1</v>
      </c>
      <c r="E674" s="1" t="s">
        <v>651</v>
      </c>
      <c r="L674" s="1" t="s">
        <v>2740</v>
      </c>
      <c r="N674" s="2"/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52131600</v>
      </c>
      <c r="X674" s="1" t="s">
        <v>2735</v>
      </c>
    </row>
    <row r="675" spans="1:24">
      <c r="A675" s="10">
        <v>1002</v>
      </c>
      <c r="B675" s="1" t="s">
        <v>652</v>
      </c>
      <c r="C675" s="1" t="s">
        <v>327</v>
      </c>
      <c r="D675" s="1" t="s">
        <v>1</v>
      </c>
      <c r="E675" s="1" t="s">
        <v>273</v>
      </c>
      <c r="K675" s="1" t="s">
        <v>18</v>
      </c>
      <c r="L675" s="1" t="s">
        <v>2729</v>
      </c>
      <c r="N675" s="2">
        <v>5</v>
      </c>
      <c r="P675" s="1" t="s">
        <v>2001</v>
      </c>
      <c r="R675" s="1">
        <v>15</v>
      </c>
      <c r="S675" s="1">
        <v>30</v>
      </c>
      <c r="T675" s="1">
        <v>100</v>
      </c>
      <c r="U675" s="1">
        <v>241</v>
      </c>
      <c r="V675" s="1">
        <v>96</v>
      </c>
      <c r="W675" s="1">
        <v>52131600</v>
      </c>
      <c r="X675" s="1" t="s">
        <v>2729</v>
      </c>
    </row>
    <row r="676" spans="1:24">
      <c r="A676" s="10">
        <v>1005</v>
      </c>
      <c r="B676" s="1" t="s">
        <v>653</v>
      </c>
      <c r="C676" s="1" t="s">
        <v>290</v>
      </c>
      <c r="D676" s="1" t="s">
        <v>374</v>
      </c>
      <c r="E676" s="1" t="s">
        <v>375</v>
      </c>
      <c r="F676" s="1" t="s">
        <v>375</v>
      </c>
      <c r="H676" s="1" t="s">
        <v>877</v>
      </c>
      <c r="K676" s="1" t="s">
        <v>251</v>
      </c>
      <c r="L676" s="1" t="s">
        <v>2734</v>
      </c>
      <c r="N676" s="2"/>
      <c r="R676" s="1">
        <v>170</v>
      </c>
      <c r="S676" s="1">
        <v>340</v>
      </c>
      <c r="T676" s="1">
        <v>0</v>
      </c>
      <c r="U676" s="1">
        <v>0</v>
      </c>
      <c r="V676" s="1">
        <v>0</v>
      </c>
      <c r="W676" s="1">
        <v>52131600</v>
      </c>
      <c r="X676" s="1" t="s">
        <v>2726</v>
      </c>
    </row>
    <row r="677" spans="1:24">
      <c r="A677" s="10">
        <v>1013</v>
      </c>
      <c r="B677" s="1" t="s">
        <v>654</v>
      </c>
      <c r="C677" s="1" t="s">
        <v>252</v>
      </c>
      <c r="D677" s="1" t="s">
        <v>52</v>
      </c>
      <c r="E677" s="1" t="s">
        <v>267</v>
      </c>
      <c r="H677" s="1" t="s">
        <v>276</v>
      </c>
      <c r="K677" s="1" t="s">
        <v>324</v>
      </c>
      <c r="L677" s="1" t="s">
        <v>2739</v>
      </c>
      <c r="N677" s="2"/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52131600</v>
      </c>
      <c r="X677" s="1" t="s">
        <v>2725</v>
      </c>
    </row>
    <row r="678" spans="1:24">
      <c r="A678" s="10">
        <v>1479</v>
      </c>
      <c r="B678" s="1" t="s">
        <v>2429</v>
      </c>
      <c r="C678" s="1" t="s">
        <v>290</v>
      </c>
      <c r="D678" s="1" t="s">
        <v>1</v>
      </c>
      <c r="E678" s="1" t="s">
        <v>253</v>
      </c>
      <c r="K678" s="1" t="s">
        <v>17</v>
      </c>
      <c r="L678" s="1" t="s">
        <v>2737</v>
      </c>
      <c r="N678" s="2"/>
      <c r="R678" s="1">
        <v>41</v>
      </c>
      <c r="S678" s="1">
        <v>82</v>
      </c>
      <c r="T678" s="1">
        <v>574</v>
      </c>
      <c r="U678" s="1">
        <v>660</v>
      </c>
      <c r="V678" s="1">
        <v>0</v>
      </c>
      <c r="W678" s="1">
        <v>52131600</v>
      </c>
      <c r="X678" s="1" t="s">
        <v>2729</v>
      </c>
    </row>
    <row r="679" spans="1:24">
      <c r="A679" s="10">
        <v>1015</v>
      </c>
      <c r="B679" s="1" t="s">
        <v>2195</v>
      </c>
      <c r="C679" s="1" t="s">
        <v>252</v>
      </c>
      <c r="D679" s="1" t="s">
        <v>52</v>
      </c>
      <c r="E679" s="1" t="s">
        <v>255</v>
      </c>
      <c r="G679" s="1" t="s">
        <v>276</v>
      </c>
      <c r="K679" s="1" t="s">
        <v>57</v>
      </c>
      <c r="L679" s="1" t="s">
        <v>2739</v>
      </c>
      <c r="N679" s="2"/>
      <c r="R679" s="1">
        <v>612.95000000000005</v>
      </c>
      <c r="S679" s="1">
        <v>1225.9000000000001</v>
      </c>
      <c r="T679" s="1">
        <v>0</v>
      </c>
      <c r="U679" s="1">
        <v>0</v>
      </c>
      <c r="V679" s="1">
        <v>0</v>
      </c>
      <c r="W679" s="1">
        <v>52131600</v>
      </c>
      <c r="X679" s="1" t="s">
        <v>2725</v>
      </c>
    </row>
    <row r="680" spans="1:24">
      <c r="A680" s="10">
        <v>1016</v>
      </c>
      <c r="B680" s="1" t="s">
        <v>2174</v>
      </c>
      <c r="C680" s="1" t="s">
        <v>252</v>
      </c>
      <c r="D680" s="1" t="s">
        <v>52</v>
      </c>
      <c r="E680" s="1" t="s">
        <v>267</v>
      </c>
      <c r="H680" s="1" t="s">
        <v>276</v>
      </c>
      <c r="K680" s="1" t="s">
        <v>57</v>
      </c>
      <c r="L680" s="1" t="s">
        <v>2739</v>
      </c>
      <c r="N680" s="2"/>
      <c r="R680" s="1">
        <v>141.66499999999999</v>
      </c>
      <c r="S680" s="1">
        <v>283.33</v>
      </c>
      <c r="T680" s="1">
        <v>15</v>
      </c>
      <c r="U680" s="1">
        <v>10</v>
      </c>
      <c r="V680" s="1">
        <v>28</v>
      </c>
      <c r="W680" s="1">
        <v>52131600</v>
      </c>
      <c r="X680" s="1" t="s">
        <v>2725</v>
      </c>
    </row>
    <row r="681" spans="1:24">
      <c r="A681" s="10">
        <v>1017</v>
      </c>
      <c r="B681" s="1" t="s">
        <v>656</v>
      </c>
      <c r="C681" s="1" t="s">
        <v>252</v>
      </c>
      <c r="D681" s="1" t="s">
        <v>52</v>
      </c>
      <c r="F681" s="18"/>
      <c r="G681" s="1" t="s">
        <v>276</v>
      </c>
      <c r="K681" s="1" t="s">
        <v>657</v>
      </c>
      <c r="L681" s="1" t="s">
        <v>2739</v>
      </c>
      <c r="N681" s="2"/>
      <c r="R681" s="1">
        <v>195</v>
      </c>
      <c r="S681" s="1">
        <v>390</v>
      </c>
      <c r="T681" s="1">
        <v>0</v>
      </c>
      <c r="U681" s="1">
        <v>0</v>
      </c>
      <c r="V681" s="1">
        <v>0</v>
      </c>
      <c r="W681" s="1">
        <v>52131600</v>
      </c>
      <c r="X681" s="1" t="s">
        <v>2725</v>
      </c>
    </row>
    <row r="682" spans="1:24">
      <c r="A682" s="10">
        <v>1020</v>
      </c>
      <c r="B682" s="1" t="s">
        <v>658</v>
      </c>
      <c r="C682" s="1" t="s">
        <v>252</v>
      </c>
      <c r="D682" s="1" t="s">
        <v>1</v>
      </c>
      <c r="E682" s="1" t="s">
        <v>1865</v>
      </c>
      <c r="L682" s="1" t="s">
        <v>2739</v>
      </c>
      <c r="N682" s="2"/>
      <c r="R682" s="1">
        <v>0</v>
      </c>
      <c r="S682" s="1">
        <v>0</v>
      </c>
      <c r="T682" s="1">
        <v>0</v>
      </c>
      <c r="U682" s="1">
        <v>0</v>
      </c>
      <c r="V682" s="1">
        <v>0</v>
      </c>
      <c r="W682" s="1">
        <v>52131600</v>
      </c>
      <c r="X682" s="1" t="s">
        <v>2725</v>
      </c>
    </row>
    <row r="683" spans="1:24">
      <c r="A683" s="10">
        <v>1023</v>
      </c>
      <c r="B683" s="1" t="s">
        <v>659</v>
      </c>
      <c r="C683" s="1" t="s">
        <v>252</v>
      </c>
      <c r="D683" s="1" t="s">
        <v>52</v>
      </c>
      <c r="E683" s="1" t="s">
        <v>554</v>
      </c>
      <c r="F683" s="18"/>
      <c r="H683" s="1" t="s">
        <v>276</v>
      </c>
      <c r="K683" s="1" t="s">
        <v>258</v>
      </c>
      <c r="L683" s="1" t="s">
        <v>2739</v>
      </c>
      <c r="N683" s="2"/>
      <c r="R683" s="1">
        <v>203</v>
      </c>
      <c r="S683" s="1">
        <v>406</v>
      </c>
      <c r="T683" s="1">
        <v>2</v>
      </c>
      <c r="U683" s="1">
        <v>0</v>
      </c>
      <c r="V683" s="1">
        <v>0</v>
      </c>
      <c r="W683" s="1">
        <v>52131600</v>
      </c>
      <c r="X683" s="1" t="s">
        <v>2725</v>
      </c>
    </row>
    <row r="684" spans="1:24">
      <c r="A684" s="10">
        <v>1024</v>
      </c>
      <c r="B684" s="1" t="s">
        <v>660</v>
      </c>
      <c r="C684" s="1" t="s">
        <v>252</v>
      </c>
      <c r="D684" s="1" t="s">
        <v>52</v>
      </c>
      <c r="E684" s="1" t="s">
        <v>554</v>
      </c>
      <c r="F684" s="18"/>
      <c r="H684" s="1" t="s">
        <v>276</v>
      </c>
      <c r="K684" s="1" t="s">
        <v>17</v>
      </c>
      <c r="L684" s="1" t="s">
        <v>2739</v>
      </c>
      <c r="N684" s="2"/>
      <c r="R684" s="1">
        <v>172.01</v>
      </c>
      <c r="S684" s="1">
        <v>344.02</v>
      </c>
      <c r="T684" s="1">
        <v>0</v>
      </c>
      <c r="U684" s="1">
        <v>0</v>
      </c>
      <c r="V684" s="1">
        <v>0</v>
      </c>
      <c r="W684" s="1">
        <v>52131600</v>
      </c>
      <c r="X684" s="1" t="s">
        <v>2725</v>
      </c>
    </row>
    <row r="685" spans="1:24">
      <c r="A685" s="10">
        <v>1025</v>
      </c>
      <c r="B685" s="1" t="s">
        <v>661</v>
      </c>
      <c r="C685" s="1" t="s">
        <v>252</v>
      </c>
      <c r="D685" s="1" t="s">
        <v>52</v>
      </c>
      <c r="E685" s="1" t="s">
        <v>8</v>
      </c>
      <c r="F685" s="18"/>
      <c r="G685" s="1" t="s">
        <v>276</v>
      </c>
      <c r="K685" s="1" t="s">
        <v>17</v>
      </c>
      <c r="L685" s="1" t="s">
        <v>2739</v>
      </c>
      <c r="N685" s="2"/>
      <c r="R685" s="1">
        <v>184.24</v>
      </c>
      <c r="S685" s="1">
        <v>368.48</v>
      </c>
      <c r="T685" s="1">
        <v>2</v>
      </c>
      <c r="U685" s="1">
        <v>29</v>
      </c>
      <c r="V685" s="1">
        <v>0</v>
      </c>
      <c r="W685" s="1">
        <v>52131600</v>
      </c>
      <c r="X685" s="1" t="s">
        <v>2725</v>
      </c>
    </row>
    <row r="686" spans="1:24">
      <c r="A686" s="10">
        <v>1026</v>
      </c>
      <c r="B686" s="1" t="s">
        <v>662</v>
      </c>
      <c r="C686" s="1" t="s">
        <v>252</v>
      </c>
      <c r="D686" s="1" t="s">
        <v>52</v>
      </c>
      <c r="F686" s="18"/>
      <c r="G686" s="1" t="s">
        <v>276</v>
      </c>
      <c r="K686" s="1" t="s">
        <v>258</v>
      </c>
      <c r="L686" s="1" t="s">
        <v>2739</v>
      </c>
      <c r="N686" s="2"/>
      <c r="R686" s="1">
        <v>203.7</v>
      </c>
      <c r="S686" s="1">
        <v>407.4</v>
      </c>
      <c r="T686" s="1">
        <v>6</v>
      </c>
      <c r="U686" s="1">
        <v>6</v>
      </c>
      <c r="V686" s="1">
        <v>0</v>
      </c>
      <c r="W686" s="1">
        <v>52131600</v>
      </c>
      <c r="X686" s="1" t="s">
        <v>2725</v>
      </c>
    </row>
    <row r="687" spans="1:24">
      <c r="A687" s="10">
        <v>1027</v>
      </c>
      <c r="B687" s="1" t="s">
        <v>2651</v>
      </c>
      <c r="D687" s="1" t="s">
        <v>1</v>
      </c>
      <c r="E687" s="1" t="s">
        <v>2076</v>
      </c>
      <c r="K687" s="1" t="s">
        <v>34</v>
      </c>
      <c r="L687" s="1" t="s">
        <v>2729</v>
      </c>
      <c r="N687" s="2">
        <v>10</v>
      </c>
      <c r="P687" s="1" t="s">
        <v>2001</v>
      </c>
      <c r="R687" s="1">
        <v>6.6</v>
      </c>
      <c r="S687" s="1">
        <v>13.2</v>
      </c>
      <c r="T687" s="1">
        <v>0</v>
      </c>
      <c r="U687" s="1">
        <v>50</v>
      </c>
      <c r="V687" s="1">
        <v>12</v>
      </c>
      <c r="W687" s="1">
        <v>52131600</v>
      </c>
      <c r="X687" s="1" t="s">
        <v>2729</v>
      </c>
    </row>
    <row r="688" spans="1:24">
      <c r="A688" s="10">
        <v>1028</v>
      </c>
      <c r="B688" s="1" t="s">
        <v>663</v>
      </c>
      <c r="D688" s="1" t="s">
        <v>1</v>
      </c>
      <c r="E688" s="1" t="s">
        <v>664</v>
      </c>
      <c r="L688" s="1" t="s">
        <v>2733</v>
      </c>
      <c r="N688" s="2"/>
      <c r="R688" s="1">
        <v>40</v>
      </c>
      <c r="S688" s="1">
        <v>80</v>
      </c>
      <c r="T688" s="1">
        <v>27</v>
      </c>
      <c r="U688" s="1">
        <v>26.4</v>
      </c>
      <c r="V688" s="1">
        <v>0</v>
      </c>
      <c r="W688" s="1">
        <v>24121502</v>
      </c>
      <c r="X688" s="1" t="s">
        <v>2732</v>
      </c>
    </row>
    <row r="689" spans="1:24">
      <c r="A689" s="10">
        <v>1029</v>
      </c>
      <c r="B689" s="1" t="s">
        <v>665</v>
      </c>
      <c r="C689" s="1" t="s">
        <v>252</v>
      </c>
      <c r="D689" s="1" t="s">
        <v>1</v>
      </c>
      <c r="E689" s="1" t="s">
        <v>15</v>
      </c>
      <c r="K689" s="1" t="s">
        <v>10</v>
      </c>
      <c r="L689" s="1" t="s">
        <v>2739</v>
      </c>
      <c r="N689" s="2"/>
      <c r="R689" s="1">
        <v>7.74</v>
      </c>
      <c r="S689" s="1">
        <v>15.48</v>
      </c>
      <c r="T689" s="1">
        <v>0</v>
      </c>
      <c r="U689" s="1">
        <v>0</v>
      </c>
      <c r="V689" s="1">
        <v>0</v>
      </c>
      <c r="W689" s="1">
        <v>52131600</v>
      </c>
      <c r="X689" s="1" t="s">
        <v>2725</v>
      </c>
    </row>
    <row r="690" spans="1:24">
      <c r="A690" s="10">
        <v>1030</v>
      </c>
      <c r="B690" s="1" t="s">
        <v>666</v>
      </c>
      <c r="C690" s="1" t="s">
        <v>252</v>
      </c>
      <c r="D690" s="1" t="s">
        <v>1</v>
      </c>
      <c r="E690" s="1" t="s">
        <v>15</v>
      </c>
      <c r="K690" s="1" t="s">
        <v>17</v>
      </c>
      <c r="L690" s="1" t="s">
        <v>2739</v>
      </c>
      <c r="N690" s="2"/>
      <c r="R690" s="1">
        <v>7.74</v>
      </c>
      <c r="S690" s="1">
        <v>15.48</v>
      </c>
      <c r="T690" s="1">
        <v>0</v>
      </c>
      <c r="U690" s="1">
        <v>0</v>
      </c>
      <c r="V690" s="1">
        <v>0</v>
      </c>
      <c r="W690" s="1">
        <v>52131600</v>
      </c>
      <c r="X690" s="1" t="s">
        <v>2725</v>
      </c>
    </row>
    <row r="691" spans="1:24">
      <c r="A691" s="10">
        <v>1031</v>
      </c>
      <c r="B691" s="1" t="s">
        <v>2211</v>
      </c>
      <c r="C691" s="1" t="s">
        <v>252</v>
      </c>
      <c r="D691" s="1" t="s">
        <v>1</v>
      </c>
      <c r="E691" s="1" t="s">
        <v>15</v>
      </c>
      <c r="L691" s="1" t="s">
        <v>2739</v>
      </c>
      <c r="N691" s="2"/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52131600</v>
      </c>
      <c r="X691" s="1" t="s">
        <v>2725</v>
      </c>
    </row>
    <row r="692" spans="1:24">
      <c r="A692" s="10">
        <v>1032</v>
      </c>
      <c r="B692" s="1" t="s">
        <v>667</v>
      </c>
      <c r="C692" s="18" t="s">
        <v>252</v>
      </c>
      <c r="D692" s="1" t="s">
        <v>1</v>
      </c>
      <c r="E692" s="1" t="s">
        <v>15</v>
      </c>
      <c r="K692" s="1" t="s">
        <v>10</v>
      </c>
      <c r="L692" s="1" t="s">
        <v>2739</v>
      </c>
      <c r="N692" s="2"/>
      <c r="R692" s="1">
        <v>4.34</v>
      </c>
      <c r="S692" s="1">
        <v>8.68</v>
      </c>
      <c r="T692" s="1">
        <v>0</v>
      </c>
      <c r="U692" s="1">
        <v>0</v>
      </c>
      <c r="V692" s="1">
        <v>0</v>
      </c>
      <c r="W692" s="1">
        <v>52131600</v>
      </c>
      <c r="X692" s="1" t="s">
        <v>2725</v>
      </c>
    </row>
    <row r="693" spans="1:24">
      <c r="A693" s="10">
        <v>1033</v>
      </c>
      <c r="B693" s="1" t="s">
        <v>668</v>
      </c>
      <c r="C693" s="1" t="s">
        <v>252</v>
      </c>
      <c r="D693" s="1" t="s">
        <v>1</v>
      </c>
      <c r="E693" s="1" t="s">
        <v>669</v>
      </c>
      <c r="K693" s="1" t="s">
        <v>10</v>
      </c>
      <c r="L693" s="1" t="s">
        <v>2739</v>
      </c>
      <c r="N693" s="2"/>
      <c r="R693" s="1">
        <v>8</v>
      </c>
      <c r="S693" s="1">
        <v>16</v>
      </c>
      <c r="T693" s="1">
        <v>0</v>
      </c>
      <c r="U693" s="1">
        <v>0</v>
      </c>
      <c r="V693" s="1">
        <v>0</v>
      </c>
      <c r="W693" s="1">
        <v>52131600</v>
      </c>
      <c r="X693" s="1" t="s">
        <v>2725</v>
      </c>
    </row>
    <row r="694" spans="1:24">
      <c r="A694" s="10">
        <v>1034</v>
      </c>
      <c r="B694" s="1" t="s">
        <v>670</v>
      </c>
      <c r="C694" s="1" t="s">
        <v>290</v>
      </c>
      <c r="D694" s="1" t="s">
        <v>374</v>
      </c>
      <c r="E694" s="1" t="s">
        <v>1616</v>
      </c>
      <c r="F694" s="1" t="s">
        <v>1617</v>
      </c>
      <c r="H694" s="1" t="s">
        <v>521</v>
      </c>
      <c r="K694" s="1" t="s">
        <v>157</v>
      </c>
      <c r="L694" s="1" t="s">
        <v>2734</v>
      </c>
      <c r="N694" s="2"/>
      <c r="R694" s="1">
        <v>164.45</v>
      </c>
      <c r="S694" s="1">
        <v>328.9</v>
      </c>
      <c r="T694" s="1">
        <v>51.8</v>
      </c>
      <c r="U694" s="1">
        <v>0</v>
      </c>
      <c r="V694" s="1">
        <v>0</v>
      </c>
      <c r="W694" s="1">
        <v>52131600</v>
      </c>
      <c r="X694" s="1" t="s">
        <v>2726</v>
      </c>
    </row>
    <row r="695" spans="1:24">
      <c r="A695" s="11">
        <v>1036</v>
      </c>
      <c r="B695" s="2" t="s">
        <v>1284</v>
      </c>
      <c r="C695" s="1" t="s">
        <v>290</v>
      </c>
      <c r="D695" s="1" t="s">
        <v>374</v>
      </c>
      <c r="E695" s="1" t="s">
        <v>375</v>
      </c>
      <c r="F695" s="1" t="s">
        <v>2068</v>
      </c>
      <c r="H695" s="1" t="s">
        <v>877</v>
      </c>
      <c r="K695" s="1" t="s">
        <v>111</v>
      </c>
      <c r="L695" s="1" t="s">
        <v>2734</v>
      </c>
      <c r="N695" s="2"/>
      <c r="R695" s="1">
        <v>163.09</v>
      </c>
      <c r="S695" s="1">
        <v>326.18</v>
      </c>
      <c r="T695" s="1">
        <v>11.9</v>
      </c>
      <c r="U695" s="1">
        <v>-35.799999999999997</v>
      </c>
      <c r="V695" s="1">
        <v>4.4000000000000004</v>
      </c>
      <c r="W695" s="1">
        <v>52131600</v>
      </c>
      <c r="X695" s="1" t="s">
        <v>2726</v>
      </c>
    </row>
    <row r="696" spans="1:24">
      <c r="A696" s="10">
        <v>1037</v>
      </c>
      <c r="B696" s="1" t="s">
        <v>671</v>
      </c>
      <c r="C696" s="1" t="s">
        <v>290</v>
      </c>
      <c r="D696" s="1" t="s">
        <v>374</v>
      </c>
      <c r="E696" s="1" t="s">
        <v>375</v>
      </c>
      <c r="F696" s="1" t="s">
        <v>1646</v>
      </c>
      <c r="H696" s="1" t="s">
        <v>1647</v>
      </c>
      <c r="K696" s="1" t="s">
        <v>157</v>
      </c>
      <c r="L696" s="1" t="s">
        <v>2734</v>
      </c>
      <c r="N696" s="2"/>
      <c r="R696" s="1">
        <v>149.88</v>
      </c>
      <c r="S696" s="1">
        <v>299.76</v>
      </c>
      <c r="T696" s="1">
        <v>13.6</v>
      </c>
      <c r="U696" s="1">
        <v>28.4</v>
      </c>
      <c r="V696" s="1">
        <v>22.3</v>
      </c>
      <c r="W696" s="1">
        <v>52131600</v>
      </c>
      <c r="X696" s="1" t="s">
        <v>2726</v>
      </c>
    </row>
    <row r="697" spans="1:24">
      <c r="A697" s="10">
        <v>1038</v>
      </c>
      <c r="B697" s="1" t="s">
        <v>672</v>
      </c>
      <c r="C697" s="1" t="s">
        <v>290</v>
      </c>
      <c r="D697" s="1" t="s">
        <v>374</v>
      </c>
      <c r="E697" s="1" t="s">
        <v>375</v>
      </c>
      <c r="F697" s="1" t="s">
        <v>1646</v>
      </c>
      <c r="H697" s="1" t="s">
        <v>1647</v>
      </c>
      <c r="K697" s="1" t="s">
        <v>41</v>
      </c>
      <c r="L697" s="1" t="s">
        <v>2734</v>
      </c>
      <c r="N697" s="2"/>
      <c r="R697" s="1">
        <v>149.88</v>
      </c>
      <c r="S697" s="1">
        <v>299.76</v>
      </c>
      <c r="T697" s="1">
        <v>148.69999999999999</v>
      </c>
      <c r="U697" s="1">
        <v>121.7</v>
      </c>
      <c r="V697" s="1">
        <v>0</v>
      </c>
      <c r="W697" s="1">
        <v>52131600</v>
      </c>
      <c r="X697" s="1" t="s">
        <v>2726</v>
      </c>
    </row>
    <row r="698" spans="1:24">
      <c r="A698" s="10">
        <v>1039</v>
      </c>
      <c r="B698" s="1" t="s">
        <v>673</v>
      </c>
      <c r="C698" s="1" t="s">
        <v>290</v>
      </c>
      <c r="D698" s="1" t="s">
        <v>374</v>
      </c>
      <c r="E698" s="1" t="s">
        <v>375</v>
      </c>
      <c r="F698" s="1" t="s">
        <v>1646</v>
      </c>
      <c r="H698" s="1" t="s">
        <v>1647</v>
      </c>
      <c r="K698" s="1" t="s">
        <v>17</v>
      </c>
      <c r="L698" s="1" t="s">
        <v>2734</v>
      </c>
      <c r="N698" s="2"/>
      <c r="R698" s="1">
        <v>149.88</v>
      </c>
      <c r="S698" s="1">
        <v>299.76</v>
      </c>
      <c r="T698" s="1">
        <v>46.3</v>
      </c>
      <c r="U698" s="1">
        <v>34.9</v>
      </c>
      <c r="V698" s="1">
        <v>54.7</v>
      </c>
      <c r="W698" s="1">
        <v>52131600</v>
      </c>
      <c r="X698" s="1" t="s">
        <v>2726</v>
      </c>
    </row>
    <row r="699" spans="1:24">
      <c r="A699" s="10">
        <v>1040</v>
      </c>
      <c r="B699" s="1" t="s">
        <v>674</v>
      </c>
      <c r="C699" s="1" t="s">
        <v>290</v>
      </c>
      <c r="D699" s="1" t="s">
        <v>374</v>
      </c>
      <c r="E699" s="1" t="s">
        <v>375</v>
      </c>
      <c r="F699" s="1" t="s">
        <v>1648</v>
      </c>
      <c r="H699" s="1" t="s">
        <v>1647</v>
      </c>
      <c r="K699" s="1" t="s">
        <v>157</v>
      </c>
      <c r="L699" s="1" t="s">
        <v>2734</v>
      </c>
      <c r="N699" s="2"/>
      <c r="R699" s="1">
        <v>149.88</v>
      </c>
      <c r="S699" s="1">
        <v>299.76</v>
      </c>
      <c r="T699" s="1">
        <v>22.7</v>
      </c>
      <c r="U699" s="1">
        <v>19.7</v>
      </c>
      <c r="V699" s="1">
        <v>27.4</v>
      </c>
      <c r="W699" s="1">
        <v>52131600</v>
      </c>
      <c r="X699" s="1" t="s">
        <v>2726</v>
      </c>
    </row>
    <row r="700" spans="1:24">
      <c r="A700" s="10">
        <v>1041</v>
      </c>
      <c r="B700" s="1" t="s">
        <v>675</v>
      </c>
      <c r="C700" s="1" t="s">
        <v>290</v>
      </c>
      <c r="D700" s="1" t="s">
        <v>374</v>
      </c>
      <c r="E700" s="1" t="s">
        <v>375</v>
      </c>
      <c r="F700" s="1" t="s">
        <v>1648</v>
      </c>
      <c r="H700" s="1" t="s">
        <v>1647</v>
      </c>
      <c r="K700" s="1" t="s">
        <v>251</v>
      </c>
      <c r="L700" s="1" t="s">
        <v>2734</v>
      </c>
      <c r="N700" s="2"/>
      <c r="R700" s="1">
        <v>149.88</v>
      </c>
      <c r="S700" s="1">
        <v>299.76</v>
      </c>
      <c r="T700" s="1">
        <v>20.5</v>
      </c>
      <c r="U700" s="1">
        <v>78.099999999999994</v>
      </c>
      <c r="V700" s="1">
        <v>0</v>
      </c>
      <c r="W700" s="1">
        <v>52131600</v>
      </c>
      <c r="X700" s="1" t="s">
        <v>2726</v>
      </c>
    </row>
    <row r="701" spans="1:24">
      <c r="A701" s="10">
        <v>1042</v>
      </c>
      <c r="B701" s="1" t="s">
        <v>676</v>
      </c>
      <c r="C701" s="1" t="s">
        <v>290</v>
      </c>
      <c r="D701" s="1" t="s">
        <v>374</v>
      </c>
      <c r="E701" s="1" t="s">
        <v>375</v>
      </c>
      <c r="F701" s="1" t="s">
        <v>1648</v>
      </c>
      <c r="H701" s="1" t="s">
        <v>1647</v>
      </c>
      <c r="K701" s="1" t="s">
        <v>41</v>
      </c>
      <c r="L701" s="1" t="s">
        <v>2734</v>
      </c>
      <c r="N701" s="2"/>
      <c r="R701" s="1">
        <v>149.88</v>
      </c>
      <c r="S701" s="1">
        <v>299.76</v>
      </c>
      <c r="T701" s="1">
        <v>83.5</v>
      </c>
      <c r="U701" s="1">
        <v>123.9</v>
      </c>
      <c r="V701" s="1">
        <v>0</v>
      </c>
      <c r="W701" s="1">
        <v>52131600</v>
      </c>
      <c r="X701" s="1" t="s">
        <v>2726</v>
      </c>
    </row>
    <row r="702" spans="1:24">
      <c r="A702" s="10">
        <v>1043</v>
      </c>
      <c r="B702" s="1" t="s">
        <v>677</v>
      </c>
      <c r="C702" s="1" t="s">
        <v>290</v>
      </c>
      <c r="D702" s="1" t="s">
        <v>374</v>
      </c>
      <c r="E702" s="1" t="s">
        <v>375</v>
      </c>
      <c r="F702" s="1" t="s">
        <v>1648</v>
      </c>
      <c r="H702" s="1" t="s">
        <v>1647</v>
      </c>
      <c r="K702" s="1" t="s">
        <v>62</v>
      </c>
      <c r="L702" s="1" t="s">
        <v>2734</v>
      </c>
      <c r="N702" s="2"/>
      <c r="R702" s="1">
        <v>149.88</v>
      </c>
      <c r="S702" s="1">
        <v>299.76</v>
      </c>
      <c r="T702" s="1">
        <v>39.200000000000003</v>
      </c>
      <c r="U702" s="1">
        <v>57.6</v>
      </c>
      <c r="V702" s="1">
        <v>0</v>
      </c>
      <c r="W702" s="1">
        <v>52131600</v>
      </c>
      <c r="X702" s="1" t="s">
        <v>2726</v>
      </c>
    </row>
    <row r="703" spans="1:24">
      <c r="A703" s="10">
        <v>1044</v>
      </c>
      <c r="B703" s="1" t="s">
        <v>678</v>
      </c>
      <c r="C703" s="1" t="s">
        <v>290</v>
      </c>
      <c r="D703" s="1" t="s">
        <v>374</v>
      </c>
      <c r="E703" s="1" t="s">
        <v>375</v>
      </c>
      <c r="F703" s="1" t="s">
        <v>1648</v>
      </c>
      <c r="H703" s="1" t="s">
        <v>1647</v>
      </c>
      <c r="K703" s="1" t="s">
        <v>199</v>
      </c>
      <c r="L703" s="1" t="s">
        <v>2734</v>
      </c>
      <c r="N703" s="2"/>
      <c r="R703" s="1">
        <v>149.88</v>
      </c>
      <c r="S703" s="1">
        <v>299.76</v>
      </c>
      <c r="T703" s="1">
        <v>0</v>
      </c>
      <c r="U703" s="1">
        <v>52.6</v>
      </c>
      <c r="V703" s="1">
        <v>0</v>
      </c>
      <c r="W703" s="1">
        <v>52131600</v>
      </c>
      <c r="X703" s="1" t="s">
        <v>2726</v>
      </c>
    </row>
    <row r="704" spans="1:24">
      <c r="A704" s="10">
        <v>1045</v>
      </c>
      <c r="B704" s="1" t="s">
        <v>679</v>
      </c>
      <c r="C704" s="1" t="s">
        <v>290</v>
      </c>
      <c r="D704" s="1" t="s">
        <v>374</v>
      </c>
      <c r="E704" s="1" t="s">
        <v>375</v>
      </c>
      <c r="F704" s="1" t="s">
        <v>1648</v>
      </c>
      <c r="H704" s="1" t="s">
        <v>1647</v>
      </c>
      <c r="K704" s="1" t="s">
        <v>508</v>
      </c>
      <c r="L704" s="1" t="s">
        <v>2734</v>
      </c>
      <c r="N704" s="2"/>
      <c r="R704" s="1">
        <v>149.88</v>
      </c>
      <c r="S704" s="1">
        <v>299.76</v>
      </c>
      <c r="T704" s="1">
        <v>60.8</v>
      </c>
      <c r="U704" s="1">
        <v>123.3</v>
      </c>
      <c r="V704" s="1">
        <v>0</v>
      </c>
      <c r="W704" s="1">
        <v>52131600</v>
      </c>
      <c r="X704" s="1" t="s">
        <v>2726</v>
      </c>
    </row>
    <row r="705" spans="1:24">
      <c r="A705" s="10">
        <v>1048</v>
      </c>
      <c r="B705" s="1" t="s">
        <v>680</v>
      </c>
      <c r="C705" s="1" t="s">
        <v>252</v>
      </c>
      <c r="D705" s="1" t="s">
        <v>52</v>
      </c>
      <c r="E705" s="1" t="s">
        <v>8</v>
      </c>
      <c r="F705" s="18"/>
      <c r="G705" s="1" t="s">
        <v>276</v>
      </c>
      <c r="K705" s="1" t="s">
        <v>10</v>
      </c>
      <c r="L705" s="1" t="s">
        <v>2739</v>
      </c>
      <c r="N705" s="2"/>
      <c r="R705" s="1">
        <v>115.47</v>
      </c>
      <c r="S705" s="1">
        <v>230.94</v>
      </c>
      <c r="T705" s="1">
        <v>8</v>
      </c>
      <c r="U705" s="1">
        <v>6</v>
      </c>
      <c r="V705" s="1">
        <v>6</v>
      </c>
      <c r="W705" s="1">
        <v>52131600</v>
      </c>
      <c r="X705" s="1" t="s">
        <v>2725</v>
      </c>
    </row>
    <row r="706" spans="1:24">
      <c r="A706" s="10">
        <v>1049</v>
      </c>
      <c r="B706" s="1" t="s">
        <v>681</v>
      </c>
      <c r="C706" s="1" t="s">
        <v>252</v>
      </c>
      <c r="D706" s="1" t="s">
        <v>52</v>
      </c>
      <c r="E706" s="1" t="s">
        <v>554</v>
      </c>
      <c r="F706" s="18"/>
      <c r="H706" s="1" t="s">
        <v>276</v>
      </c>
      <c r="K706" s="1" t="s">
        <v>10</v>
      </c>
      <c r="L706" s="1" t="s">
        <v>2739</v>
      </c>
      <c r="N706" s="2"/>
      <c r="R706" s="1">
        <v>107.7</v>
      </c>
      <c r="S706" s="1">
        <v>215.4</v>
      </c>
      <c r="T706" s="1">
        <v>3</v>
      </c>
      <c r="U706" s="1">
        <v>10</v>
      </c>
      <c r="V706" s="1">
        <v>0</v>
      </c>
      <c r="W706" s="1">
        <v>52131600</v>
      </c>
      <c r="X706" s="1" t="s">
        <v>2725</v>
      </c>
    </row>
    <row r="707" spans="1:24">
      <c r="A707" s="10">
        <v>1052</v>
      </c>
      <c r="B707" s="1" t="s">
        <v>2641</v>
      </c>
      <c r="C707" s="1" t="s">
        <v>0</v>
      </c>
      <c r="D707" s="1" t="s">
        <v>1</v>
      </c>
      <c r="E707" s="1" t="s">
        <v>1597</v>
      </c>
      <c r="K707" s="1" t="s">
        <v>34</v>
      </c>
      <c r="L707" s="1" t="s">
        <v>2729</v>
      </c>
      <c r="N707" s="2">
        <v>5</v>
      </c>
      <c r="P707" s="1" t="s">
        <v>2001</v>
      </c>
      <c r="R707" s="1">
        <v>2.5</v>
      </c>
      <c r="S707" s="1">
        <v>5</v>
      </c>
      <c r="T707" s="1">
        <v>48</v>
      </c>
      <c r="U707" s="1">
        <v>17</v>
      </c>
      <c r="V707" s="1">
        <v>465</v>
      </c>
      <c r="W707" s="1">
        <v>52131600</v>
      </c>
      <c r="X707" s="1" t="s">
        <v>2729</v>
      </c>
    </row>
    <row r="708" spans="1:24">
      <c r="A708" s="10">
        <v>1053</v>
      </c>
      <c r="B708" s="1" t="s">
        <v>2636</v>
      </c>
      <c r="C708" s="1" t="s">
        <v>0</v>
      </c>
      <c r="D708" s="1" t="s">
        <v>1</v>
      </c>
      <c r="E708" s="1" t="s">
        <v>1597</v>
      </c>
      <c r="K708" s="1" t="s">
        <v>10</v>
      </c>
      <c r="L708" s="1" t="s">
        <v>2729</v>
      </c>
      <c r="N708" s="2">
        <v>5</v>
      </c>
      <c r="P708" s="1" t="s">
        <v>2001</v>
      </c>
      <c r="R708" s="1">
        <v>2.5</v>
      </c>
      <c r="S708" s="1">
        <v>5</v>
      </c>
      <c r="T708" s="1">
        <v>127</v>
      </c>
      <c r="U708" s="1">
        <v>321</v>
      </c>
      <c r="V708" s="1">
        <v>443</v>
      </c>
      <c r="W708" s="1">
        <v>52131600</v>
      </c>
      <c r="X708" s="1" t="s">
        <v>2729</v>
      </c>
    </row>
    <row r="709" spans="1:24">
      <c r="A709" s="10">
        <v>1054</v>
      </c>
      <c r="B709" s="1" t="s">
        <v>2639</v>
      </c>
      <c r="C709" s="1" t="s">
        <v>0</v>
      </c>
      <c r="D709" s="1" t="s">
        <v>1</v>
      </c>
      <c r="E709" s="1" t="s">
        <v>1597</v>
      </c>
      <c r="K709" s="1" t="s">
        <v>17</v>
      </c>
      <c r="L709" s="1" t="s">
        <v>2729</v>
      </c>
      <c r="N709" s="2">
        <v>5</v>
      </c>
      <c r="P709" s="1" t="s">
        <v>2001</v>
      </c>
      <c r="R709" s="1">
        <v>2.5</v>
      </c>
      <c r="S709" s="1">
        <v>5</v>
      </c>
      <c r="T709" s="1">
        <v>468</v>
      </c>
      <c r="U709" s="1">
        <v>481</v>
      </c>
      <c r="V709" s="1">
        <v>340</v>
      </c>
      <c r="W709" s="1">
        <v>52131600</v>
      </c>
      <c r="X709" s="1" t="s">
        <v>2729</v>
      </c>
    </row>
    <row r="710" spans="1:24">
      <c r="A710" s="10">
        <v>1055</v>
      </c>
      <c r="B710" s="1" t="s">
        <v>2637</v>
      </c>
      <c r="C710" s="1" t="s">
        <v>0</v>
      </c>
      <c r="D710" s="1" t="s">
        <v>1</v>
      </c>
      <c r="E710" s="1" t="s">
        <v>1597</v>
      </c>
      <c r="K710" s="1" t="s">
        <v>18</v>
      </c>
      <c r="L710" s="1" t="s">
        <v>2729</v>
      </c>
      <c r="N710" s="2">
        <v>5</v>
      </c>
      <c r="P710" s="1" t="s">
        <v>2001</v>
      </c>
      <c r="R710" s="1">
        <v>2.5</v>
      </c>
      <c r="S710" s="1">
        <v>5</v>
      </c>
      <c r="T710" s="1">
        <v>354</v>
      </c>
      <c r="U710" s="1">
        <v>270</v>
      </c>
      <c r="V710" s="1">
        <v>300</v>
      </c>
      <c r="W710" s="1">
        <v>52131600</v>
      </c>
      <c r="X710" s="1" t="s">
        <v>2729</v>
      </c>
    </row>
    <row r="711" spans="1:24">
      <c r="A711" s="10">
        <v>1059</v>
      </c>
      <c r="B711" s="1" t="s">
        <v>2086</v>
      </c>
      <c r="D711" s="1" t="s">
        <v>1</v>
      </c>
      <c r="E711" s="1" t="s">
        <v>28</v>
      </c>
      <c r="F711" s="1" t="s">
        <v>33</v>
      </c>
      <c r="H711" s="1" t="s">
        <v>32</v>
      </c>
      <c r="K711" s="1" t="s">
        <v>34</v>
      </c>
      <c r="L711" s="1" t="s">
        <v>2739</v>
      </c>
      <c r="N711" s="2"/>
      <c r="R711" s="1">
        <v>390</v>
      </c>
      <c r="S711" s="1">
        <v>780</v>
      </c>
      <c r="T711" s="1">
        <v>27</v>
      </c>
      <c r="U711" s="1">
        <v>40</v>
      </c>
      <c r="V711" s="1">
        <v>3</v>
      </c>
      <c r="W711" s="1">
        <v>52131600</v>
      </c>
      <c r="X711" s="1" t="s">
        <v>2725</v>
      </c>
    </row>
    <row r="712" spans="1:24">
      <c r="A712" s="11">
        <v>1063</v>
      </c>
      <c r="B712" s="2" t="s">
        <v>1285</v>
      </c>
      <c r="C712" s="1" t="s">
        <v>252</v>
      </c>
      <c r="D712" s="1" t="s">
        <v>374</v>
      </c>
      <c r="E712" s="1" t="s">
        <v>1627</v>
      </c>
      <c r="F712" s="1" t="s">
        <v>1628</v>
      </c>
      <c r="H712" s="1" t="s">
        <v>398</v>
      </c>
      <c r="K712" s="1" t="s">
        <v>1889</v>
      </c>
      <c r="L712" s="1" t="s">
        <v>2734</v>
      </c>
      <c r="N712" s="2"/>
      <c r="R712" s="1">
        <v>180</v>
      </c>
      <c r="S712" s="1">
        <v>360</v>
      </c>
      <c r="T712" s="1">
        <v>4.2</v>
      </c>
      <c r="U712" s="1">
        <v>-10.3</v>
      </c>
      <c r="V712" s="1">
        <v>3.1</v>
      </c>
      <c r="W712" s="1">
        <v>52131600</v>
      </c>
      <c r="X712" s="1" t="s">
        <v>2726</v>
      </c>
    </row>
    <row r="713" spans="1:24">
      <c r="A713" s="10">
        <v>1068</v>
      </c>
      <c r="B713" s="1" t="s">
        <v>682</v>
      </c>
      <c r="C713" s="1" t="s">
        <v>290</v>
      </c>
      <c r="D713" s="1" t="s">
        <v>374</v>
      </c>
      <c r="E713" s="1" t="s">
        <v>1610</v>
      </c>
      <c r="F713" s="1" t="s">
        <v>511</v>
      </c>
      <c r="H713" s="1" t="s">
        <v>2033</v>
      </c>
      <c r="K713" s="1" t="s">
        <v>157</v>
      </c>
      <c r="L713" s="1" t="s">
        <v>2734</v>
      </c>
      <c r="N713" s="2"/>
      <c r="R713" s="1">
        <v>390</v>
      </c>
      <c r="S713" s="1">
        <v>780</v>
      </c>
      <c r="T713" s="1">
        <v>0</v>
      </c>
      <c r="U713" s="1">
        <v>0</v>
      </c>
      <c r="V713" s="1">
        <v>0</v>
      </c>
      <c r="W713" s="1">
        <v>52131600</v>
      </c>
      <c r="X713" s="1" t="s">
        <v>2726</v>
      </c>
    </row>
    <row r="714" spans="1:24">
      <c r="A714" s="10">
        <v>1069</v>
      </c>
      <c r="B714" s="1" t="s">
        <v>2087</v>
      </c>
      <c r="D714" s="1" t="s">
        <v>1</v>
      </c>
      <c r="E714" s="1" t="s">
        <v>28</v>
      </c>
      <c r="F714" s="1" t="s">
        <v>33</v>
      </c>
      <c r="H714" s="1" t="s">
        <v>383</v>
      </c>
      <c r="K714" s="1" t="s">
        <v>34</v>
      </c>
      <c r="L714" s="1" t="s">
        <v>2740</v>
      </c>
      <c r="N714" s="2"/>
      <c r="R714" s="1">
        <v>1.72</v>
      </c>
      <c r="S714" s="1">
        <v>3.44</v>
      </c>
      <c r="T714" s="1">
        <v>131</v>
      </c>
      <c r="U714" s="1">
        <v>138</v>
      </c>
      <c r="V714" s="1">
        <v>152</v>
      </c>
      <c r="W714" s="1">
        <v>52131600</v>
      </c>
      <c r="X714" s="1" t="s">
        <v>2735</v>
      </c>
    </row>
    <row r="715" spans="1:24">
      <c r="A715" s="10">
        <v>1071</v>
      </c>
      <c r="B715" s="1" t="s">
        <v>683</v>
      </c>
      <c r="C715" s="1" t="s">
        <v>260</v>
      </c>
      <c r="D715" s="1" t="s">
        <v>52</v>
      </c>
      <c r="E715" s="1" t="s">
        <v>53</v>
      </c>
      <c r="H715" s="1" t="s">
        <v>276</v>
      </c>
      <c r="K715" s="1" t="s">
        <v>10</v>
      </c>
      <c r="L715" s="1" t="s">
        <v>2739</v>
      </c>
      <c r="N715" s="2"/>
      <c r="R715" s="1">
        <v>223.43</v>
      </c>
      <c r="S715" s="1">
        <v>446.86</v>
      </c>
      <c r="T715" s="1">
        <v>45</v>
      </c>
      <c r="U715" s="1">
        <v>62</v>
      </c>
      <c r="V715" s="1">
        <v>40</v>
      </c>
      <c r="W715" s="1">
        <v>52131600</v>
      </c>
      <c r="X715" s="1" t="s">
        <v>2725</v>
      </c>
    </row>
    <row r="716" spans="1:24">
      <c r="A716" s="11">
        <v>1074</v>
      </c>
      <c r="B716" s="2" t="s">
        <v>1286</v>
      </c>
      <c r="C716" s="1" t="s">
        <v>290</v>
      </c>
      <c r="D716" s="1" t="s">
        <v>374</v>
      </c>
      <c r="E716" s="1" t="s">
        <v>375</v>
      </c>
      <c r="F716" s="1" t="s">
        <v>2068</v>
      </c>
      <c r="H716" s="1" t="s">
        <v>411</v>
      </c>
      <c r="K716" s="1" t="s">
        <v>111</v>
      </c>
      <c r="L716" s="1" t="s">
        <v>2734</v>
      </c>
      <c r="N716" s="2"/>
      <c r="R716" s="1">
        <v>231.6</v>
      </c>
      <c r="S716" s="1">
        <v>463.2</v>
      </c>
      <c r="T716" s="1">
        <v>16.899999999999999</v>
      </c>
      <c r="U716" s="1">
        <v>880.4</v>
      </c>
      <c r="V716" s="1">
        <v>1.3</v>
      </c>
      <c r="W716" s="1">
        <v>52131600</v>
      </c>
      <c r="X716" s="1" t="s">
        <v>2726</v>
      </c>
    </row>
    <row r="717" spans="1:24">
      <c r="A717" s="10">
        <v>1075</v>
      </c>
      <c r="B717" s="1" t="s">
        <v>684</v>
      </c>
      <c r="C717" s="1" t="s">
        <v>290</v>
      </c>
      <c r="D717" s="1" t="s">
        <v>374</v>
      </c>
      <c r="E717" s="1" t="s">
        <v>375</v>
      </c>
      <c r="F717" s="1" t="s">
        <v>375</v>
      </c>
      <c r="H717" s="1" t="s">
        <v>411</v>
      </c>
      <c r="K717" s="1" t="s">
        <v>251</v>
      </c>
      <c r="L717" s="1" t="s">
        <v>2734</v>
      </c>
      <c r="N717" s="2"/>
      <c r="R717" s="1">
        <v>308</v>
      </c>
      <c r="S717" s="1">
        <v>616</v>
      </c>
      <c r="T717" s="1">
        <v>106.7</v>
      </c>
      <c r="U717" s="1">
        <v>28.5</v>
      </c>
      <c r="V717" s="1">
        <v>9.2799999999999994</v>
      </c>
      <c r="W717" s="1">
        <v>52131600</v>
      </c>
      <c r="X717" s="1" t="s">
        <v>2726</v>
      </c>
    </row>
    <row r="718" spans="1:24">
      <c r="A718" s="10">
        <v>1077</v>
      </c>
      <c r="B718" s="1" t="s">
        <v>685</v>
      </c>
      <c r="C718" s="1" t="s">
        <v>0</v>
      </c>
      <c r="D718" s="1" t="s">
        <v>86</v>
      </c>
      <c r="F718" s="1" t="s">
        <v>1649</v>
      </c>
      <c r="H718" s="1" t="s">
        <v>37</v>
      </c>
      <c r="K718" s="1" t="s">
        <v>686</v>
      </c>
      <c r="L718" s="1" t="s">
        <v>2739</v>
      </c>
      <c r="N718" s="2"/>
      <c r="O718" s="1" t="s">
        <v>31</v>
      </c>
      <c r="R718" s="1">
        <v>95</v>
      </c>
      <c r="S718" s="1">
        <v>190</v>
      </c>
      <c r="T718" s="1">
        <v>0</v>
      </c>
      <c r="U718" s="1">
        <v>0</v>
      </c>
      <c r="V718" s="1">
        <v>8</v>
      </c>
      <c r="W718" s="1">
        <v>52131600</v>
      </c>
      <c r="X718" s="1" t="s">
        <v>2725</v>
      </c>
    </row>
    <row r="719" spans="1:24">
      <c r="A719" s="10">
        <v>1083</v>
      </c>
      <c r="B719" s="1" t="s">
        <v>2153</v>
      </c>
      <c r="C719" s="1" t="s">
        <v>252</v>
      </c>
      <c r="D719" s="1" t="s">
        <v>1</v>
      </c>
      <c r="E719" s="1" t="s">
        <v>1589</v>
      </c>
      <c r="F719" s="1" t="s">
        <v>1590</v>
      </c>
      <c r="K719" s="1" t="s">
        <v>115</v>
      </c>
      <c r="L719" s="1" t="s">
        <v>2729</v>
      </c>
      <c r="N719" s="2">
        <v>10</v>
      </c>
      <c r="P719" s="1" t="s">
        <v>2001</v>
      </c>
      <c r="R719" s="1">
        <v>18</v>
      </c>
      <c r="S719" s="1">
        <v>36</v>
      </c>
      <c r="T719" s="1">
        <v>158</v>
      </c>
      <c r="U719" s="1">
        <v>709</v>
      </c>
      <c r="V719" s="1">
        <v>21</v>
      </c>
      <c r="W719" s="1">
        <v>52131600</v>
      </c>
      <c r="X719" s="1" t="s">
        <v>2729</v>
      </c>
    </row>
    <row r="720" spans="1:24">
      <c r="A720" s="10">
        <v>1595</v>
      </c>
      <c r="B720" s="1" t="s">
        <v>2430</v>
      </c>
      <c r="C720" s="1" t="s">
        <v>290</v>
      </c>
      <c r="D720" s="1" t="s">
        <v>1</v>
      </c>
      <c r="E720" s="1" t="s">
        <v>253</v>
      </c>
      <c r="K720" s="1" t="s">
        <v>111</v>
      </c>
      <c r="L720" s="1" t="s">
        <v>2737</v>
      </c>
      <c r="N720" s="2"/>
      <c r="R720" s="1">
        <v>41</v>
      </c>
      <c r="S720" s="1">
        <v>82</v>
      </c>
      <c r="T720" s="1">
        <v>58</v>
      </c>
      <c r="U720" s="1">
        <v>136</v>
      </c>
      <c r="V720" s="1">
        <v>10</v>
      </c>
      <c r="W720" s="1">
        <v>52131600</v>
      </c>
      <c r="X720" s="1" t="s">
        <v>2729</v>
      </c>
    </row>
    <row r="721" spans="1:24">
      <c r="A721" s="10">
        <v>1085</v>
      </c>
      <c r="B721" s="1" t="s">
        <v>2316</v>
      </c>
      <c r="C721" s="1" t="s">
        <v>290</v>
      </c>
      <c r="D721" s="1" t="s">
        <v>374</v>
      </c>
      <c r="E721" s="1" t="s">
        <v>1610</v>
      </c>
      <c r="F721" s="1" t="s">
        <v>511</v>
      </c>
      <c r="H721" s="1" t="s">
        <v>1637</v>
      </c>
      <c r="K721" s="1" t="s">
        <v>2061</v>
      </c>
      <c r="L721" s="1" t="s">
        <v>2734</v>
      </c>
      <c r="N721" s="2"/>
      <c r="O721" s="1" t="s">
        <v>23</v>
      </c>
      <c r="R721" s="1">
        <v>755</v>
      </c>
      <c r="S721" s="1">
        <v>1510</v>
      </c>
      <c r="T721" s="1">
        <v>0</v>
      </c>
      <c r="U721" s="1">
        <v>0</v>
      </c>
      <c r="V721" s="1">
        <v>0</v>
      </c>
      <c r="W721" s="1">
        <v>52131600</v>
      </c>
      <c r="X721" s="1" t="s">
        <v>2726</v>
      </c>
    </row>
    <row r="722" spans="1:24">
      <c r="A722" s="10">
        <v>1089</v>
      </c>
      <c r="B722" s="1" t="s">
        <v>2382</v>
      </c>
      <c r="C722" s="1" t="s">
        <v>290</v>
      </c>
      <c r="D722" s="1" t="s">
        <v>1</v>
      </c>
      <c r="E722" s="1" t="s">
        <v>280</v>
      </c>
      <c r="L722" s="1" t="s">
        <v>2738</v>
      </c>
      <c r="N722" s="2"/>
      <c r="R722" s="1">
        <v>30</v>
      </c>
      <c r="S722" s="1">
        <v>60</v>
      </c>
      <c r="T722" s="1">
        <v>417</v>
      </c>
      <c r="U722" s="1">
        <v>292</v>
      </c>
      <c r="V722" s="1">
        <v>107</v>
      </c>
      <c r="W722" s="1">
        <v>52131600</v>
      </c>
      <c r="X722" s="1" t="s">
        <v>2731</v>
      </c>
    </row>
    <row r="723" spans="1:24">
      <c r="A723" s="10">
        <v>1090</v>
      </c>
      <c r="B723" s="1" t="s">
        <v>688</v>
      </c>
      <c r="C723" s="1" t="s">
        <v>252</v>
      </c>
      <c r="D723" s="1" t="s">
        <v>1</v>
      </c>
      <c r="E723" s="1" t="s">
        <v>669</v>
      </c>
      <c r="K723" s="1" t="s">
        <v>18</v>
      </c>
      <c r="L723" s="1" t="s">
        <v>2739</v>
      </c>
      <c r="N723" s="2"/>
      <c r="R723" s="1">
        <v>8</v>
      </c>
      <c r="S723" s="1">
        <v>16</v>
      </c>
      <c r="T723" s="1">
        <v>0</v>
      </c>
      <c r="U723" s="1">
        <v>0</v>
      </c>
      <c r="V723" s="1">
        <v>4</v>
      </c>
      <c r="W723" s="1">
        <v>52131600</v>
      </c>
      <c r="X723" s="1" t="s">
        <v>2725</v>
      </c>
    </row>
    <row r="724" spans="1:24">
      <c r="A724" s="10">
        <v>1091</v>
      </c>
      <c r="B724" s="1" t="s">
        <v>2295</v>
      </c>
      <c r="C724" s="1" t="s">
        <v>290</v>
      </c>
      <c r="D724" s="1" t="s">
        <v>374</v>
      </c>
      <c r="E724" s="1" t="s">
        <v>1610</v>
      </c>
      <c r="F724" s="1" t="s">
        <v>511</v>
      </c>
      <c r="K724" s="1" t="s">
        <v>505</v>
      </c>
      <c r="L724" s="1" t="s">
        <v>2734</v>
      </c>
      <c r="N724" s="2"/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52131600</v>
      </c>
      <c r="X724" s="1" t="s">
        <v>2726</v>
      </c>
    </row>
    <row r="725" spans="1:24">
      <c r="A725" s="10">
        <v>1092</v>
      </c>
      <c r="B725" s="1" t="s">
        <v>2299</v>
      </c>
      <c r="C725" s="1" t="s">
        <v>290</v>
      </c>
      <c r="D725" s="1" t="s">
        <v>374</v>
      </c>
      <c r="E725" s="1" t="s">
        <v>1610</v>
      </c>
      <c r="F725" s="1" t="s">
        <v>511</v>
      </c>
      <c r="H725" s="1" t="s">
        <v>1637</v>
      </c>
      <c r="K725" s="1" t="s">
        <v>2047</v>
      </c>
      <c r="L725" s="1" t="s">
        <v>2734</v>
      </c>
      <c r="N725" s="2"/>
      <c r="O725" s="1" t="s">
        <v>23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52131600</v>
      </c>
      <c r="X725" s="1" t="s">
        <v>2726</v>
      </c>
    </row>
    <row r="726" spans="1:24">
      <c r="A726" s="10">
        <v>1093</v>
      </c>
      <c r="B726" s="1" t="s">
        <v>689</v>
      </c>
      <c r="C726" s="1" t="s">
        <v>252</v>
      </c>
      <c r="D726" s="1" t="s">
        <v>52</v>
      </c>
      <c r="E726" s="1" t="s">
        <v>255</v>
      </c>
      <c r="G726" s="1" t="s">
        <v>276</v>
      </c>
      <c r="K726" s="1" t="s">
        <v>552</v>
      </c>
      <c r="L726" s="1" t="s">
        <v>2739</v>
      </c>
      <c r="N726" s="2"/>
      <c r="R726" s="1">
        <v>426.53</v>
      </c>
      <c r="S726" s="1">
        <v>853.06</v>
      </c>
      <c r="T726" s="1">
        <v>31</v>
      </c>
      <c r="U726" s="1">
        <v>52</v>
      </c>
      <c r="V726" s="1">
        <v>0</v>
      </c>
      <c r="W726" s="1">
        <v>52131600</v>
      </c>
      <c r="X726" s="1" t="s">
        <v>2725</v>
      </c>
    </row>
    <row r="727" spans="1:24">
      <c r="A727" s="10">
        <v>1094</v>
      </c>
      <c r="B727" s="1" t="s">
        <v>690</v>
      </c>
      <c r="C727" s="1" t="s">
        <v>252</v>
      </c>
      <c r="D727" s="1" t="s">
        <v>52</v>
      </c>
      <c r="E727" s="1" t="s">
        <v>267</v>
      </c>
      <c r="H727" s="1" t="s">
        <v>276</v>
      </c>
      <c r="K727" s="1" t="s">
        <v>552</v>
      </c>
      <c r="L727" s="1" t="s">
        <v>2739</v>
      </c>
      <c r="N727" s="2"/>
      <c r="R727" s="1">
        <v>130.63</v>
      </c>
      <c r="S727" s="1">
        <v>261.26</v>
      </c>
      <c r="T727" s="1">
        <v>20</v>
      </c>
      <c r="U727" s="1">
        <v>53</v>
      </c>
      <c r="V727" s="1">
        <v>0</v>
      </c>
      <c r="W727" s="1">
        <v>52131600</v>
      </c>
      <c r="X727" s="1" t="s">
        <v>2725</v>
      </c>
    </row>
    <row r="728" spans="1:24">
      <c r="A728" s="10">
        <v>1095</v>
      </c>
      <c r="B728" s="1" t="s">
        <v>691</v>
      </c>
      <c r="C728" s="1" t="s">
        <v>252</v>
      </c>
      <c r="D728" s="1" t="s">
        <v>52</v>
      </c>
      <c r="E728" s="1" t="s">
        <v>8</v>
      </c>
      <c r="F728" s="18"/>
      <c r="G728" s="1" t="s">
        <v>276</v>
      </c>
      <c r="K728" s="1" t="s">
        <v>552</v>
      </c>
      <c r="L728" s="1" t="s">
        <v>2739</v>
      </c>
      <c r="N728" s="2"/>
      <c r="O728" s="1" t="s">
        <v>692</v>
      </c>
      <c r="R728" s="1">
        <v>205</v>
      </c>
      <c r="S728" s="1">
        <v>410</v>
      </c>
      <c r="T728" s="1">
        <v>31</v>
      </c>
      <c r="U728" s="1">
        <v>62</v>
      </c>
      <c r="V728" s="1">
        <v>0</v>
      </c>
      <c r="W728" s="1">
        <v>52131600</v>
      </c>
      <c r="X728" s="1" t="s">
        <v>2725</v>
      </c>
    </row>
    <row r="729" spans="1:24">
      <c r="A729" s="10">
        <v>1096</v>
      </c>
      <c r="B729" s="1" t="s">
        <v>693</v>
      </c>
      <c r="C729" s="1" t="s">
        <v>252</v>
      </c>
      <c r="D729" s="1" t="s">
        <v>52</v>
      </c>
      <c r="F729" s="18"/>
      <c r="G729" s="1" t="s">
        <v>276</v>
      </c>
      <c r="K729" s="1" t="s">
        <v>552</v>
      </c>
      <c r="L729" s="1" t="s">
        <v>2739</v>
      </c>
      <c r="N729" s="2"/>
      <c r="R729" s="1">
        <v>203.7</v>
      </c>
      <c r="S729" s="1">
        <v>407.4</v>
      </c>
      <c r="T729" s="1">
        <v>41</v>
      </c>
      <c r="U729" s="1">
        <v>67</v>
      </c>
      <c r="V729" s="1">
        <v>0</v>
      </c>
      <c r="W729" s="1">
        <v>52131600</v>
      </c>
      <c r="X729" s="1" t="s">
        <v>2725</v>
      </c>
    </row>
    <row r="730" spans="1:24">
      <c r="A730" s="10">
        <v>1097</v>
      </c>
      <c r="B730" s="1" t="s">
        <v>694</v>
      </c>
      <c r="C730" s="1" t="s">
        <v>252</v>
      </c>
      <c r="D730" s="1" t="s">
        <v>52</v>
      </c>
      <c r="E730" s="1" t="s">
        <v>554</v>
      </c>
      <c r="F730" s="18"/>
      <c r="H730" s="1" t="s">
        <v>276</v>
      </c>
      <c r="K730" s="1" t="s">
        <v>552</v>
      </c>
      <c r="L730" s="1" t="s">
        <v>2739</v>
      </c>
      <c r="N730" s="2"/>
      <c r="R730" s="1">
        <v>142.58000000000001</v>
      </c>
      <c r="S730" s="1">
        <v>285.16000000000003</v>
      </c>
      <c r="T730" s="1">
        <v>18</v>
      </c>
      <c r="U730" s="1">
        <v>83</v>
      </c>
      <c r="V730" s="1">
        <v>0</v>
      </c>
      <c r="W730" s="1">
        <v>52131600</v>
      </c>
      <c r="X730" s="1" t="s">
        <v>2725</v>
      </c>
    </row>
    <row r="731" spans="1:24">
      <c r="A731" s="10">
        <v>1099</v>
      </c>
      <c r="B731" s="1" t="s">
        <v>695</v>
      </c>
      <c r="C731" s="1" t="s">
        <v>0</v>
      </c>
      <c r="D731" s="1" t="s">
        <v>1</v>
      </c>
      <c r="E731" s="1" t="s">
        <v>8</v>
      </c>
      <c r="K731" s="1" t="s">
        <v>17</v>
      </c>
      <c r="L731" s="1" t="s">
        <v>2739</v>
      </c>
      <c r="N731" s="2"/>
      <c r="R731" s="1">
        <v>8.8000000000000007</v>
      </c>
      <c r="S731" s="1">
        <v>17.600000000000001</v>
      </c>
      <c r="T731" s="1">
        <v>95</v>
      </c>
      <c r="U731" s="1">
        <v>135</v>
      </c>
      <c r="V731" s="1">
        <v>26</v>
      </c>
      <c r="W731" s="1">
        <v>52131600</v>
      </c>
      <c r="X731" s="1" t="s">
        <v>2725</v>
      </c>
    </row>
    <row r="732" spans="1:24">
      <c r="A732" s="11">
        <v>1103</v>
      </c>
      <c r="B732" s="2" t="s">
        <v>1287</v>
      </c>
      <c r="C732" s="1" t="s">
        <v>290</v>
      </c>
      <c r="D732" s="1" t="s">
        <v>374</v>
      </c>
      <c r="E732" s="1" t="s">
        <v>1616</v>
      </c>
      <c r="F732" s="1" t="s">
        <v>1650</v>
      </c>
      <c r="H732" s="1" t="s">
        <v>877</v>
      </c>
      <c r="K732" s="1" t="s">
        <v>157</v>
      </c>
      <c r="L732" s="1" t="s">
        <v>2734</v>
      </c>
      <c r="N732" s="2"/>
      <c r="R732" s="1">
        <v>137.5</v>
      </c>
      <c r="S732" s="1">
        <v>275</v>
      </c>
      <c r="T732" s="1">
        <v>21.8</v>
      </c>
      <c r="U732" s="1">
        <v>42.3</v>
      </c>
      <c r="V732" s="1">
        <v>42.95</v>
      </c>
      <c r="W732" s="1">
        <v>52131600</v>
      </c>
      <c r="X732" s="1" t="s">
        <v>2726</v>
      </c>
    </row>
    <row r="733" spans="1:24">
      <c r="A733" s="11">
        <v>1104</v>
      </c>
      <c r="B733" s="2" t="s">
        <v>1288</v>
      </c>
      <c r="C733" s="1" t="s">
        <v>290</v>
      </c>
      <c r="D733" s="1" t="s">
        <v>374</v>
      </c>
      <c r="E733" s="1" t="s">
        <v>1616</v>
      </c>
      <c r="F733" s="1" t="s">
        <v>1650</v>
      </c>
      <c r="H733" s="1" t="s">
        <v>877</v>
      </c>
      <c r="K733" s="1" t="s">
        <v>1909</v>
      </c>
      <c r="L733" s="1" t="s">
        <v>2734</v>
      </c>
      <c r="N733" s="2"/>
      <c r="R733" s="1">
        <v>137.5</v>
      </c>
      <c r="S733" s="1">
        <v>275</v>
      </c>
      <c r="T733" s="1">
        <v>3970.4</v>
      </c>
      <c r="U733" s="1">
        <v>-49.4</v>
      </c>
      <c r="V733" s="1">
        <v>-72.2</v>
      </c>
      <c r="W733" s="1">
        <v>52131600</v>
      </c>
      <c r="X733" s="1" t="s">
        <v>2726</v>
      </c>
    </row>
    <row r="734" spans="1:24">
      <c r="A734" s="11">
        <v>1105</v>
      </c>
      <c r="B734" s="2" t="s">
        <v>1289</v>
      </c>
      <c r="C734" s="1" t="s">
        <v>290</v>
      </c>
      <c r="D734" s="1" t="s">
        <v>374</v>
      </c>
      <c r="E734" s="1" t="s">
        <v>1616</v>
      </c>
      <c r="F734" s="1" t="s">
        <v>1618</v>
      </c>
      <c r="H734" s="1" t="s">
        <v>877</v>
      </c>
      <c r="K734" s="1" t="s">
        <v>1875</v>
      </c>
      <c r="L734" s="1" t="s">
        <v>2734</v>
      </c>
      <c r="N734" s="2"/>
      <c r="R734" s="1">
        <v>137.5</v>
      </c>
      <c r="S734" s="1">
        <v>275</v>
      </c>
      <c r="T734" s="1">
        <v>36.700000000000003</v>
      </c>
      <c r="U734" s="1">
        <v>17.3</v>
      </c>
      <c r="V734" s="1">
        <v>4.7</v>
      </c>
      <c r="W734" s="1">
        <v>52131600</v>
      </c>
      <c r="X734" s="1" t="s">
        <v>2726</v>
      </c>
    </row>
    <row r="735" spans="1:24">
      <c r="A735" s="11">
        <v>1106</v>
      </c>
      <c r="B735" s="2" t="s">
        <v>1290</v>
      </c>
      <c r="C735" s="1" t="s">
        <v>290</v>
      </c>
      <c r="D735" s="1" t="s">
        <v>374</v>
      </c>
      <c r="E735" s="1" t="s">
        <v>1616</v>
      </c>
      <c r="F735" s="1" t="s">
        <v>1618</v>
      </c>
      <c r="H735" s="1" t="s">
        <v>877</v>
      </c>
      <c r="K735" s="1" t="s">
        <v>740</v>
      </c>
      <c r="L735" s="1" t="s">
        <v>2734</v>
      </c>
      <c r="N735" s="2"/>
      <c r="R735" s="1">
        <v>137.5</v>
      </c>
      <c r="S735" s="1">
        <v>275</v>
      </c>
      <c r="T735" s="1">
        <v>52.4</v>
      </c>
      <c r="U735" s="1">
        <v>17.95</v>
      </c>
      <c r="V735" s="1">
        <v>-6.35</v>
      </c>
      <c r="W735" s="1">
        <v>52131600</v>
      </c>
      <c r="X735" s="1" t="s">
        <v>2726</v>
      </c>
    </row>
    <row r="736" spans="1:24">
      <c r="A736" s="11">
        <v>1107</v>
      </c>
      <c r="B736" s="2" t="s">
        <v>1291</v>
      </c>
      <c r="C736" s="1" t="s">
        <v>290</v>
      </c>
      <c r="D736" s="1" t="s">
        <v>374</v>
      </c>
      <c r="E736" s="1" t="s">
        <v>1616</v>
      </c>
      <c r="F736" s="1" t="s">
        <v>1618</v>
      </c>
      <c r="H736" s="1" t="s">
        <v>877</v>
      </c>
      <c r="K736" s="1" t="s">
        <v>1902</v>
      </c>
      <c r="L736" s="1" t="s">
        <v>2734</v>
      </c>
      <c r="N736" s="2"/>
      <c r="R736" s="1">
        <v>137.5</v>
      </c>
      <c r="S736" s="1">
        <v>275</v>
      </c>
      <c r="T736" s="1">
        <v>49.8</v>
      </c>
      <c r="U736" s="1">
        <v>112.9</v>
      </c>
      <c r="V736" s="1">
        <v>23.1</v>
      </c>
      <c r="W736" s="1">
        <v>52131600</v>
      </c>
      <c r="X736" s="1" t="s">
        <v>2726</v>
      </c>
    </row>
    <row r="737" spans="1:24">
      <c r="A737" s="11">
        <v>1108</v>
      </c>
      <c r="B737" s="2" t="s">
        <v>1292</v>
      </c>
      <c r="C737" s="1" t="s">
        <v>290</v>
      </c>
      <c r="D737" s="1" t="s">
        <v>374</v>
      </c>
      <c r="E737" s="1" t="s">
        <v>1616</v>
      </c>
      <c r="F737" s="1" t="s">
        <v>1650</v>
      </c>
      <c r="H737" s="1" t="s">
        <v>877</v>
      </c>
      <c r="K737" s="1" t="s">
        <v>1910</v>
      </c>
      <c r="L737" s="1" t="s">
        <v>2734</v>
      </c>
      <c r="N737" s="2"/>
      <c r="R737" s="1">
        <v>137.5</v>
      </c>
      <c r="S737" s="1">
        <v>275</v>
      </c>
      <c r="T737" s="1">
        <v>42.7</v>
      </c>
      <c r="U737" s="1">
        <v>8.3000000000000007</v>
      </c>
      <c r="V737" s="1">
        <v>51.71</v>
      </c>
      <c r="W737" s="1">
        <v>52131600</v>
      </c>
      <c r="X737" s="1" t="s">
        <v>2726</v>
      </c>
    </row>
    <row r="738" spans="1:24">
      <c r="A738" s="11">
        <v>1109</v>
      </c>
      <c r="B738" s="2" t="s">
        <v>1293</v>
      </c>
      <c r="C738" s="1" t="s">
        <v>290</v>
      </c>
      <c r="D738" s="1" t="s">
        <v>374</v>
      </c>
      <c r="E738" s="1" t="s">
        <v>1616</v>
      </c>
      <c r="F738" s="1" t="s">
        <v>1650</v>
      </c>
      <c r="H738" s="1" t="s">
        <v>411</v>
      </c>
      <c r="K738" s="1" t="s">
        <v>157</v>
      </c>
      <c r="L738" s="1" t="s">
        <v>2734</v>
      </c>
      <c r="N738" s="2"/>
      <c r="R738" s="1">
        <v>165</v>
      </c>
      <c r="S738" s="1">
        <v>330</v>
      </c>
      <c r="T738" s="1">
        <v>7.45</v>
      </c>
      <c r="U738" s="1">
        <v>3.96</v>
      </c>
      <c r="V738" s="1">
        <v>19.100000000000001</v>
      </c>
      <c r="W738" s="1">
        <v>52131600</v>
      </c>
      <c r="X738" s="1" t="s">
        <v>2726</v>
      </c>
    </row>
    <row r="739" spans="1:24">
      <c r="A739" s="11">
        <v>1110</v>
      </c>
      <c r="B739" s="2" t="s">
        <v>1294</v>
      </c>
      <c r="C739" s="1" t="s">
        <v>290</v>
      </c>
      <c r="D739" s="1" t="s">
        <v>374</v>
      </c>
      <c r="E739" s="1" t="s">
        <v>1616</v>
      </c>
      <c r="F739" s="1" t="s">
        <v>1618</v>
      </c>
      <c r="H739" s="1" t="s">
        <v>411</v>
      </c>
      <c r="K739" s="1" t="s">
        <v>1875</v>
      </c>
      <c r="L739" s="1" t="s">
        <v>2734</v>
      </c>
      <c r="N739" s="2"/>
      <c r="R739" s="1">
        <v>165</v>
      </c>
      <c r="S739" s="1">
        <v>330</v>
      </c>
      <c r="T739" s="1">
        <v>-4.4000000000000004</v>
      </c>
      <c r="U739" s="1">
        <v>-33.1</v>
      </c>
      <c r="V739" s="1">
        <v>18.8</v>
      </c>
      <c r="W739" s="1">
        <v>52131600</v>
      </c>
      <c r="X739" s="1" t="s">
        <v>2726</v>
      </c>
    </row>
    <row r="740" spans="1:24">
      <c r="A740" s="10">
        <v>415</v>
      </c>
      <c r="B740" s="1" t="s">
        <v>2431</v>
      </c>
      <c r="C740" s="1" t="s">
        <v>290</v>
      </c>
      <c r="D740" s="1" t="s">
        <v>1</v>
      </c>
      <c r="E740" s="1" t="s">
        <v>253</v>
      </c>
      <c r="K740" s="1" t="s">
        <v>10</v>
      </c>
      <c r="L740" s="1" t="s">
        <v>2737</v>
      </c>
      <c r="N740" s="2"/>
      <c r="R740" s="1">
        <v>34</v>
      </c>
      <c r="S740" s="1">
        <v>68</v>
      </c>
      <c r="T740" s="1">
        <v>140</v>
      </c>
      <c r="U740" s="1">
        <v>396</v>
      </c>
      <c r="V740" s="1">
        <v>94</v>
      </c>
      <c r="W740" s="1">
        <v>52131600</v>
      </c>
      <c r="X740" s="1" t="s">
        <v>2729</v>
      </c>
    </row>
    <row r="741" spans="1:24">
      <c r="A741" s="10">
        <v>1112</v>
      </c>
      <c r="B741" s="1" t="s">
        <v>696</v>
      </c>
      <c r="C741" s="1" t="s">
        <v>458</v>
      </c>
      <c r="D741" s="1" t="s">
        <v>459</v>
      </c>
      <c r="E741" s="1" t="s">
        <v>460</v>
      </c>
      <c r="F741" s="1" t="s">
        <v>540</v>
      </c>
      <c r="L741" s="1" t="s">
        <v>2739</v>
      </c>
      <c r="N741" s="2"/>
      <c r="R741" s="1">
        <v>2090</v>
      </c>
      <c r="S741" s="1">
        <v>4180</v>
      </c>
      <c r="T741" s="1">
        <v>0</v>
      </c>
      <c r="U741" s="1">
        <v>0</v>
      </c>
      <c r="V741" s="1">
        <v>0</v>
      </c>
      <c r="W741" s="1">
        <v>52131600</v>
      </c>
      <c r="X741" s="1" t="s">
        <v>2725</v>
      </c>
    </row>
    <row r="742" spans="1:24">
      <c r="A742" s="10">
        <v>1113</v>
      </c>
      <c r="B742" s="1" t="s">
        <v>2222</v>
      </c>
      <c r="C742" s="1" t="s">
        <v>0</v>
      </c>
      <c r="D742" s="1" t="s">
        <v>86</v>
      </c>
      <c r="F742" s="1" t="s">
        <v>1572</v>
      </c>
      <c r="H742" s="1" t="s">
        <v>37</v>
      </c>
      <c r="L742" s="1" t="s">
        <v>2739</v>
      </c>
      <c r="N742" s="2"/>
      <c r="O742" s="1" t="s">
        <v>31</v>
      </c>
      <c r="R742" s="1">
        <v>230.625</v>
      </c>
      <c r="S742" s="1">
        <v>461.25</v>
      </c>
      <c r="T742" s="1">
        <v>16</v>
      </c>
      <c r="U742" s="1">
        <v>20</v>
      </c>
      <c r="V742" s="1">
        <v>0</v>
      </c>
      <c r="W742" s="1">
        <v>52131600</v>
      </c>
      <c r="X742" s="1" t="s">
        <v>2725</v>
      </c>
    </row>
    <row r="743" spans="1:24">
      <c r="A743" s="10">
        <v>1114</v>
      </c>
      <c r="B743" s="1" t="s">
        <v>697</v>
      </c>
      <c r="D743" s="1" t="s">
        <v>1</v>
      </c>
      <c r="E743" s="1" t="s">
        <v>47</v>
      </c>
      <c r="L743" s="1" t="s">
        <v>2739</v>
      </c>
      <c r="N743" s="2"/>
      <c r="R743" s="1">
        <v>129.5</v>
      </c>
      <c r="S743" s="1">
        <v>259</v>
      </c>
      <c r="T743" s="1">
        <v>34</v>
      </c>
      <c r="U743" s="1">
        <v>60</v>
      </c>
      <c r="V743" s="1">
        <v>47</v>
      </c>
      <c r="W743" s="1">
        <v>52131600</v>
      </c>
      <c r="X743" s="1" t="s">
        <v>2725</v>
      </c>
    </row>
    <row r="744" spans="1:24">
      <c r="A744" s="10">
        <v>1115</v>
      </c>
      <c r="B744" s="1" t="s">
        <v>698</v>
      </c>
      <c r="D744" s="1" t="s">
        <v>1</v>
      </c>
      <c r="E744" s="1" t="s">
        <v>47</v>
      </c>
      <c r="L744" s="1" t="s">
        <v>2739</v>
      </c>
      <c r="N744" s="2"/>
      <c r="R744" s="1">
        <v>45.31</v>
      </c>
      <c r="S744" s="1">
        <v>90.62</v>
      </c>
      <c r="T744" s="1">
        <v>97</v>
      </c>
      <c r="U744" s="1">
        <v>26</v>
      </c>
      <c r="V744" s="1">
        <v>5</v>
      </c>
      <c r="W744" s="1">
        <v>52131600</v>
      </c>
      <c r="X744" s="1" t="s">
        <v>2725</v>
      </c>
    </row>
    <row r="745" spans="1:24">
      <c r="A745" s="10">
        <v>1117</v>
      </c>
      <c r="B745" s="1" t="s">
        <v>699</v>
      </c>
      <c r="D745" s="1" t="s">
        <v>1</v>
      </c>
      <c r="E745" s="1" t="s">
        <v>47</v>
      </c>
      <c r="L745" s="1" t="s">
        <v>2739</v>
      </c>
      <c r="N745" s="2"/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52131600</v>
      </c>
      <c r="X745" s="1" t="s">
        <v>2725</v>
      </c>
    </row>
    <row r="746" spans="1:24">
      <c r="A746" s="10">
        <v>1118</v>
      </c>
      <c r="B746" s="1" t="s">
        <v>700</v>
      </c>
      <c r="D746" s="1" t="s">
        <v>1</v>
      </c>
      <c r="E746" s="1" t="s">
        <v>47</v>
      </c>
      <c r="L746" s="1" t="s">
        <v>2739</v>
      </c>
      <c r="N746" s="2"/>
      <c r="R746" s="1">
        <v>64.75</v>
      </c>
      <c r="S746" s="1">
        <v>129.5</v>
      </c>
      <c r="T746" s="1">
        <v>6</v>
      </c>
      <c r="U746" s="1">
        <v>52</v>
      </c>
      <c r="V746" s="1">
        <v>11</v>
      </c>
      <c r="W746" s="1">
        <v>52131600</v>
      </c>
      <c r="X746" s="1" t="s">
        <v>2725</v>
      </c>
    </row>
    <row r="747" spans="1:24">
      <c r="A747" s="11">
        <v>1119</v>
      </c>
      <c r="B747" s="2" t="s">
        <v>1295</v>
      </c>
      <c r="C747" s="1" t="s">
        <v>290</v>
      </c>
      <c r="D747" s="1" t="s">
        <v>374</v>
      </c>
      <c r="E747" s="1" t="s">
        <v>1616</v>
      </c>
      <c r="F747" s="1" t="s">
        <v>1650</v>
      </c>
      <c r="H747" s="1" t="s">
        <v>411</v>
      </c>
      <c r="K747" s="1" t="s">
        <v>1910</v>
      </c>
      <c r="L747" s="1" t="s">
        <v>2734</v>
      </c>
      <c r="N747" s="2"/>
      <c r="R747" s="1">
        <v>165</v>
      </c>
      <c r="S747" s="1">
        <v>330</v>
      </c>
      <c r="T747" s="1">
        <v>99</v>
      </c>
      <c r="U747" s="1">
        <v>59.6</v>
      </c>
      <c r="V747" s="1">
        <v>23.7</v>
      </c>
      <c r="W747" s="1">
        <v>52131600</v>
      </c>
      <c r="X747" s="1" t="s">
        <v>2726</v>
      </c>
    </row>
    <row r="748" spans="1:24">
      <c r="A748" s="11">
        <v>1120</v>
      </c>
      <c r="B748" s="2" t="s">
        <v>1296</v>
      </c>
      <c r="C748" s="1" t="s">
        <v>290</v>
      </c>
      <c r="D748" s="1" t="s">
        <v>374</v>
      </c>
      <c r="E748" s="1" t="s">
        <v>1616</v>
      </c>
      <c r="F748" s="1" t="s">
        <v>1618</v>
      </c>
      <c r="H748" s="1" t="s">
        <v>411</v>
      </c>
      <c r="K748" s="1" t="s">
        <v>1902</v>
      </c>
      <c r="L748" s="1" t="s">
        <v>2734</v>
      </c>
      <c r="N748" s="2"/>
      <c r="R748" s="1">
        <v>165</v>
      </c>
      <c r="S748" s="1">
        <v>330</v>
      </c>
      <c r="T748" s="1">
        <v>8.1</v>
      </c>
      <c r="U748" s="1">
        <v>33.549999999999997</v>
      </c>
      <c r="V748" s="1">
        <v>15.4</v>
      </c>
      <c r="W748" s="1">
        <v>52131600</v>
      </c>
      <c r="X748" s="1" t="s">
        <v>2726</v>
      </c>
    </row>
    <row r="749" spans="1:24">
      <c r="A749" s="11">
        <v>1121</v>
      </c>
      <c r="B749" s="2" t="s">
        <v>1297</v>
      </c>
      <c r="C749" s="1" t="s">
        <v>290</v>
      </c>
      <c r="D749" s="1" t="s">
        <v>374</v>
      </c>
      <c r="E749" s="1" t="s">
        <v>1616</v>
      </c>
      <c r="F749" s="1" t="s">
        <v>1618</v>
      </c>
      <c r="H749" s="1" t="s">
        <v>411</v>
      </c>
      <c r="K749" s="1" t="s">
        <v>740</v>
      </c>
      <c r="L749" s="1" t="s">
        <v>2734</v>
      </c>
      <c r="N749" s="2"/>
      <c r="R749" s="1">
        <v>165</v>
      </c>
      <c r="S749" s="1">
        <v>330</v>
      </c>
      <c r="T749" s="1">
        <v>-19.899999999999999</v>
      </c>
      <c r="U749" s="1">
        <v>10.9</v>
      </c>
      <c r="V749" s="1">
        <v>13.7</v>
      </c>
      <c r="W749" s="1">
        <v>52131600</v>
      </c>
      <c r="X749" s="1" t="s">
        <v>2726</v>
      </c>
    </row>
    <row r="750" spans="1:24">
      <c r="A750" s="11">
        <v>1124</v>
      </c>
      <c r="B750" s="2" t="s">
        <v>1298</v>
      </c>
      <c r="C750" s="1" t="s">
        <v>290</v>
      </c>
      <c r="D750" s="1" t="s">
        <v>374</v>
      </c>
      <c r="E750" s="1" t="s">
        <v>1616</v>
      </c>
      <c r="F750" s="1" t="s">
        <v>1650</v>
      </c>
      <c r="H750" s="1" t="s">
        <v>453</v>
      </c>
      <c r="K750" s="1" t="s">
        <v>1910</v>
      </c>
      <c r="L750" s="1" t="s">
        <v>2734</v>
      </c>
      <c r="N750" s="2"/>
      <c r="R750" s="1">
        <v>110</v>
      </c>
      <c r="S750" s="1">
        <v>220</v>
      </c>
      <c r="T750" s="1">
        <v>44.86</v>
      </c>
      <c r="U750" s="1">
        <v>101.8</v>
      </c>
      <c r="V750" s="1">
        <v>69.75</v>
      </c>
      <c r="W750" s="1">
        <v>52131600</v>
      </c>
      <c r="X750" s="1" t="s">
        <v>2726</v>
      </c>
    </row>
    <row r="751" spans="1:24">
      <c r="A751" s="10">
        <v>417</v>
      </c>
      <c r="B751" s="1" t="s">
        <v>2432</v>
      </c>
      <c r="C751" s="1" t="s">
        <v>290</v>
      </c>
      <c r="D751" s="1" t="s">
        <v>1</v>
      </c>
      <c r="E751" s="1" t="s">
        <v>253</v>
      </c>
      <c r="L751" s="1" t="s">
        <v>2737</v>
      </c>
      <c r="N751" s="2"/>
      <c r="O751" s="1" t="s">
        <v>31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52131600</v>
      </c>
      <c r="X751" s="1" t="s">
        <v>2729</v>
      </c>
    </row>
    <row r="752" spans="1:24">
      <c r="A752" s="10">
        <v>1134</v>
      </c>
      <c r="B752" s="1" t="s">
        <v>701</v>
      </c>
      <c r="C752" s="1" t="s">
        <v>252</v>
      </c>
      <c r="D752" s="1" t="s">
        <v>374</v>
      </c>
      <c r="E752" s="1" t="s">
        <v>1651</v>
      </c>
      <c r="F752" s="1" t="s">
        <v>1652</v>
      </c>
      <c r="H752" s="1" t="s">
        <v>398</v>
      </c>
      <c r="K752" s="1" t="s">
        <v>10</v>
      </c>
      <c r="L752" s="1" t="s">
        <v>2734</v>
      </c>
      <c r="N752" s="2"/>
      <c r="R752" s="1">
        <v>296.99</v>
      </c>
      <c r="S752" s="1">
        <v>593.98</v>
      </c>
      <c r="T752" s="1">
        <v>40.299999999999997</v>
      </c>
      <c r="U752" s="1">
        <v>5.9</v>
      </c>
      <c r="V752" s="1">
        <v>0</v>
      </c>
      <c r="W752" s="1">
        <v>52131600</v>
      </c>
      <c r="X752" s="1" t="s">
        <v>2726</v>
      </c>
    </row>
    <row r="753" spans="1:24">
      <c r="A753" s="10">
        <v>1135</v>
      </c>
      <c r="B753" s="1" t="s">
        <v>702</v>
      </c>
      <c r="C753" s="1" t="s">
        <v>252</v>
      </c>
      <c r="D753" s="1" t="s">
        <v>374</v>
      </c>
      <c r="E753" s="1" t="s">
        <v>1651</v>
      </c>
      <c r="F753" s="1" t="s">
        <v>1652</v>
      </c>
      <c r="H753" s="1" t="s">
        <v>398</v>
      </c>
      <c r="K753" s="1" t="s">
        <v>62</v>
      </c>
      <c r="L753" s="1" t="s">
        <v>2734</v>
      </c>
      <c r="N753" s="2"/>
      <c r="R753" s="1">
        <v>282.14</v>
      </c>
      <c r="S753" s="1">
        <v>564.28</v>
      </c>
      <c r="T753" s="1">
        <v>26</v>
      </c>
      <c r="U753" s="1">
        <v>5.4</v>
      </c>
      <c r="V753" s="1">
        <v>0</v>
      </c>
      <c r="W753" s="1">
        <v>52131600</v>
      </c>
      <c r="X753" s="1" t="s">
        <v>2726</v>
      </c>
    </row>
    <row r="754" spans="1:24">
      <c r="A754" s="10">
        <v>1136</v>
      </c>
      <c r="B754" s="1" t="s">
        <v>703</v>
      </c>
      <c r="C754" s="1" t="s">
        <v>252</v>
      </c>
      <c r="D754" s="1" t="s">
        <v>374</v>
      </c>
      <c r="E754" s="1" t="s">
        <v>1651</v>
      </c>
      <c r="F754" s="1" t="s">
        <v>1652</v>
      </c>
      <c r="H754" s="1" t="s">
        <v>398</v>
      </c>
      <c r="K754" s="1" t="s">
        <v>704</v>
      </c>
      <c r="L754" s="1" t="s">
        <v>2734</v>
      </c>
      <c r="N754" s="2"/>
      <c r="R754" s="1">
        <v>311.13</v>
      </c>
      <c r="S754" s="1">
        <v>622.26</v>
      </c>
      <c r="T754" s="1">
        <v>8.5</v>
      </c>
      <c r="U754" s="1">
        <v>30</v>
      </c>
      <c r="V754" s="1">
        <v>0</v>
      </c>
      <c r="W754" s="1">
        <v>52131600</v>
      </c>
      <c r="X754" s="1" t="s">
        <v>2726</v>
      </c>
    </row>
    <row r="755" spans="1:24">
      <c r="A755" s="10">
        <v>1137</v>
      </c>
      <c r="B755" s="1" t="s">
        <v>705</v>
      </c>
      <c r="C755" s="1" t="s">
        <v>252</v>
      </c>
      <c r="D755" s="1" t="s">
        <v>374</v>
      </c>
      <c r="E755" s="1" t="s">
        <v>1651</v>
      </c>
      <c r="F755" s="1" t="s">
        <v>1652</v>
      </c>
      <c r="H755" s="1" t="s">
        <v>398</v>
      </c>
      <c r="K755" s="1" t="s">
        <v>18</v>
      </c>
      <c r="L755" s="1" t="s">
        <v>2734</v>
      </c>
      <c r="N755" s="2"/>
      <c r="R755" s="1">
        <v>311.13</v>
      </c>
      <c r="S755" s="1">
        <v>622.26</v>
      </c>
      <c r="T755" s="1">
        <v>20</v>
      </c>
      <c r="U755" s="1">
        <v>4.5</v>
      </c>
      <c r="V755" s="1">
        <v>0</v>
      </c>
      <c r="W755" s="1">
        <v>52131600</v>
      </c>
      <c r="X755" s="1" t="s">
        <v>2726</v>
      </c>
    </row>
    <row r="756" spans="1:24">
      <c r="A756" s="10">
        <v>1138</v>
      </c>
      <c r="B756" s="1" t="s">
        <v>2088</v>
      </c>
      <c r="D756" s="1" t="s">
        <v>1</v>
      </c>
      <c r="E756" s="1" t="s">
        <v>28</v>
      </c>
      <c r="F756" s="1" t="s">
        <v>33</v>
      </c>
      <c r="H756" s="1" t="s">
        <v>32</v>
      </c>
      <c r="K756" s="1" t="s">
        <v>115</v>
      </c>
      <c r="L756" s="1" t="s">
        <v>2739</v>
      </c>
      <c r="N756" s="2"/>
      <c r="R756" s="1">
        <v>350</v>
      </c>
      <c r="S756" s="1">
        <v>700</v>
      </c>
      <c r="T756" s="1">
        <v>3</v>
      </c>
      <c r="U756" s="1">
        <v>12</v>
      </c>
      <c r="V756" s="1">
        <v>8</v>
      </c>
      <c r="W756" s="1">
        <v>52131600</v>
      </c>
      <c r="X756" s="1" t="s">
        <v>2725</v>
      </c>
    </row>
    <row r="757" spans="1:24">
      <c r="A757" s="10">
        <v>1139</v>
      </c>
      <c r="B757" s="1" t="s">
        <v>706</v>
      </c>
      <c r="C757" s="1" t="s">
        <v>252</v>
      </c>
      <c r="D757" s="1" t="s">
        <v>374</v>
      </c>
      <c r="E757" s="1" t="s">
        <v>1606</v>
      </c>
      <c r="F757" s="1" t="s">
        <v>1607</v>
      </c>
      <c r="H757" s="1" t="s">
        <v>388</v>
      </c>
      <c r="K757" s="1" t="s">
        <v>227</v>
      </c>
      <c r="L757" s="1" t="s">
        <v>2734</v>
      </c>
      <c r="N757" s="2"/>
      <c r="R757" s="1">
        <v>60.6</v>
      </c>
      <c r="S757" s="1">
        <v>121.2</v>
      </c>
      <c r="T757" s="1">
        <v>0</v>
      </c>
      <c r="U757" s="1">
        <v>0</v>
      </c>
      <c r="V757" s="1">
        <v>0</v>
      </c>
      <c r="W757" s="1">
        <v>52131600</v>
      </c>
      <c r="X757" s="1" t="s">
        <v>2726</v>
      </c>
    </row>
    <row r="758" spans="1:24">
      <c r="A758" s="10">
        <v>1141</v>
      </c>
      <c r="B758" s="1" t="s">
        <v>707</v>
      </c>
      <c r="C758" s="1" t="s">
        <v>410</v>
      </c>
      <c r="D758" s="1" t="s">
        <v>374</v>
      </c>
      <c r="E758" s="1" t="s">
        <v>1606</v>
      </c>
      <c r="F758" s="1" t="s">
        <v>410</v>
      </c>
      <c r="H758" s="1" t="s">
        <v>398</v>
      </c>
      <c r="K758" s="1" t="s">
        <v>17</v>
      </c>
      <c r="L758" s="1" t="s">
        <v>2734</v>
      </c>
      <c r="N758" s="2"/>
      <c r="R758" s="1">
        <v>627.76</v>
      </c>
      <c r="S758" s="1">
        <v>1255.52</v>
      </c>
      <c r="T758" s="1">
        <v>0</v>
      </c>
      <c r="U758" s="1">
        <v>22.9</v>
      </c>
      <c r="V758" s="1">
        <v>0</v>
      </c>
      <c r="W758" s="1">
        <v>52131600</v>
      </c>
      <c r="X758" s="1" t="s">
        <v>2726</v>
      </c>
    </row>
    <row r="759" spans="1:24">
      <c r="A759" s="10">
        <v>1142</v>
      </c>
      <c r="B759" s="1" t="s">
        <v>2554</v>
      </c>
      <c r="C759" s="1" t="s">
        <v>0</v>
      </c>
      <c r="D759" s="1" t="s">
        <v>1</v>
      </c>
      <c r="E759" s="1" t="s">
        <v>4</v>
      </c>
      <c r="L759" s="1" t="s">
        <v>2729</v>
      </c>
      <c r="N759" s="2">
        <v>25</v>
      </c>
      <c r="R759" s="1">
        <v>46.5</v>
      </c>
      <c r="S759" s="1">
        <v>93</v>
      </c>
      <c r="T759" s="1">
        <v>120</v>
      </c>
      <c r="U759" s="1">
        <v>125</v>
      </c>
      <c r="V759" s="1">
        <v>86</v>
      </c>
      <c r="W759" s="1">
        <v>52131600</v>
      </c>
      <c r="X759" s="1" t="s">
        <v>2729</v>
      </c>
    </row>
    <row r="760" spans="1:24">
      <c r="A760" s="10">
        <v>1143</v>
      </c>
      <c r="B760" s="1" t="s">
        <v>708</v>
      </c>
      <c r="C760" s="1" t="s">
        <v>290</v>
      </c>
      <c r="D760" s="1" t="s">
        <v>374</v>
      </c>
      <c r="E760" s="1" t="s">
        <v>375</v>
      </c>
      <c r="F760" s="1" t="s">
        <v>375</v>
      </c>
      <c r="H760" s="1" t="s">
        <v>521</v>
      </c>
      <c r="K760" s="1" t="s">
        <v>157</v>
      </c>
      <c r="L760" s="1" t="s">
        <v>2734</v>
      </c>
      <c r="N760" s="2"/>
      <c r="R760" s="1">
        <v>160</v>
      </c>
      <c r="S760" s="1">
        <v>320</v>
      </c>
      <c r="T760" s="1">
        <v>0</v>
      </c>
      <c r="U760" s="1">
        <v>0</v>
      </c>
      <c r="V760" s="1">
        <v>24.2</v>
      </c>
      <c r="W760" s="1">
        <v>52131600</v>
      </c>
      <c r="X760" s="1" t="s">
        <v>2729</v>
      </c>
    </row>
    <row r="761" spans="1:24">
      <c r="A761" s="10">
        <v>1144</v>
      </c>
      <c r="B761" s="1" t="s">
        <v>709</v>
      </c>
      <c r="C761" s="1" t="s">
        <v>252</v>
      </c>
      <c r="D761" s="1" t="s">
        <v>52</v>
      </c>
      <c r="E761" s="1" t="s">
        <v>554</v>
      </c>
      <c r="F761" s="18"/>
      <c r="H761" s="1" t="s">
        <v>276</v>
      </c>
      <c r="K761" s="1" t="s">
        <v>657</v>
      </c>
      <c r="L761" s="1" t="s">
        <v>2739</v>
      </c>
      <c r="N761" s="2"/>
      <c r="R761" s="1">
        <v>203</v>
      </c>
      <c r="S761" s="1">
        <v>406</v>
      </c>
      <c r="T761" s="1">
        <v>0</v>
      </c>
      <c r="U761" s="1">
        <v>7</v>
      </c>
      <c r="V761" s="1">
        <v>0</v>
      </c>
      <c r="W761" s="1">
        <v>52131600</v>
      </c>
      <c r="X761" s="1" t="s">
        <v>2725</v>
      </c>
    </row>
    <row r="762" spans="1:24">
      <c r="A762" s="10">
        <v>1145</v>
      </c>
      <c r="B762" s="1" t="s">
        <v>710</v>
      </c>
      <c r="C762" s="1" t="s">
        <v>252</v>
      </c>
      <c r="D762" s="1" t="s">
        <v>52</v>
      </c>
      <c r="F762" s="18"/>
      <c r="G762" s="1" t="s">
        <v>276</v>
      </c>
      <c r="K762" s="1" t="s">
        <v>657</v>
      </c>
      <c r="L762" s="1" t="s">
        <v>2739</v>
      </c>
      <c r="N762" s="2"/>
      <c r="R762" s="1">
        <v>225</v>
      </c>
      <c r="S762" s="1">
        <v>450</v>
      </c>
      <c r="T762" s="1">
        <v>0</v>
      </c>
      <c r="U762" s="1">
        <v>0</v>
      </c>
      <c r="V762" s="1">
        <v>0</v>
      </c>
      <c r="W762" s="1">
        <v>52131600</v>
      </c>
      <c r="X762" s="1" t="s">
        <v>2725</v>
      </c>
    </row>
    <row r="763" spans="1:24">
      <c r="A763" s="10">
        <v>416</v>
      </c>
      <c r="B763" s="1" t="s">
        <v>2433</v>
      </c>
      <c r="C763" s="1" t="s">
        <v>290</v>
      </c>
      <c r="D763" s="1" t="s">
        <v>1</v>
      </c>
      <c r="E763" s="1" t="s">
        <v>253</v>
      </c>
      <c r="K763" s="1" t="s">
        <v>111</v>
      </c>
      <c r="L763" s="1" t="s">
        <v>2737</v>
      </c>
      <c r="N763" s="2"/>
      <c r="R763" s="1">
        <v>34</v>
      </c>
      <c r="S763" s="1">
        <v>68</v>
      </c>
      <c r="T763" s="1">
        <v>0</v>
      </c>
      <c r="U763" s="1">
        <v>7</v>
      </c>
      <c r="V763" s="1">
        <v>0</v>
      </c>
      <c r="W763" s="1">
        <v>52131600</v>
      </c>
      <c r="X763" s="1" t="s">
        <v>2729</v>
      </c>
    </row>
    <row r="764" spans="1:24">
      <c r="A764" s="10">
        <v>1149</v>
      </c>
      <c r="B764" s="1" t="s">
        <v>711</v>
      </c>
      <c r="D764" s="1" t="s">
        <v>1</v>
      </c>
      <c r="E764" s="1" t="s">
        <v>47</v>
      </c>
      <c r="L764" s="1" t="s">
        <v>2739</v>
      </c>
      <c r="N764" s="2"/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52131600</v>
      </c>
      <c r="X764" s="1" t="s">
        <v>2725</v>
      </c>
    </row>
    <row r="765" spans="1:24">
      <c r="A765" s="10">
        <v>1150</v>
      </c>
      <c r="B765" s="1" t="s">
        <v>712</v>
      </c>
      <c r="C765" s="1" t="s">
        <v>458</v>
      </c>
      <c r="D765" s="1" t="s">
        <v>459</v>
      </c>
      <c r="E765" s="1" t="s">
        <v>465</v>
      </c>
      <c r="F765" s="1" t="s">
        <v>540</v>
      </c>
      <c r="L765" s="1" t="s">
        <v>2739</v>
      </c>
      <c r="N765" s="2"/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52131600</v>
      </c>
      <c r="X765" s="1" t="s">
        <v>2725</v>
      </c>
    </row>
    <row r="766" spans="1:24">
      <c r="A766" s="10">
        <v>414</v>
      </c>
      <c r="B766" s="1" t="s">
        <v>2434</v>
      </c>
      <c r="C766" s="1" t="s">
        <v>290</v>
      </c>
      <c r="D766" s="1" t="s">
        <v>1</v>
      </c>
      <c r="E766" s="1" t="s">
        <v>253</v>
      </c>
      <c r="L766" s="1" t="s">
        <v>2737</v>
      </c>
      <c r="N766" s="2"/>
      <c r="R766" s="1">
        <v>39</v>
      </c>
      <c r="S766" s="1">
        <v>78</v>
      </c>
      <c r="T766" s="1">
        <v>0</v>
      </c>
      <c r="U766" s="1">
        <v>0</v>
      </c>
      <c r="V766" s="1">
        <v>0</v>
      </c>
      <c r="W766" s="1">
        <v>52131600</v>
      </c>
      <c r="X766" s="1" t="s">
        <v>2729</v>
      </c>
    </row>
    <row r="767" spans="1:24">
      <c r="A767" s="10">
        <v>1153</v>
      </c>
      <c r="B767" s="18" t="s">
        <v>713</v>
      </c>
      <c r="C767" s="1" t="s">
        <v>290</v>
      </c>
      <c r="D767" s="1" t="s">
        <v>52</v>
      </c>
      <c r="E767" s="1" t="s">
        <v>465</v>
      </c>
      <c r="H767" s="1" t="s">
        <v>411</v>
      </c>
      <c r="K767" s="1" t="s">
        <v>111</v>
      </c>
      <c r="L767" s="1" t="s">
        <v>2739</v>
      </c>
      <c r="N767" s="2"/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52131600</v>
      </c>
      <c r="X767" s="1" t="s">
        <v>2725</v>
      </c>
    </row>
    <row r="768" spans="1:24">
      <c r="A768" s="10">
        <v>1154</v>
      </c>
      <c r="B768" s="1" t="s">
        <v>1653</v>
      </c>
      <c r="C768" s="1" t="s">
        <v>458</v>
      </c>
      <c r="D768" s="1" t="s">
        <v>459</v>
      </c>
      <c r="E768" s="1" t="s">
        <v>465</v>
      </c>
      <c r="F768" s="1" t="s">
        <v>540</v>
      </c>
      <c r="L768" s="1" t="s">
        <v>2739</v>
      </c>
      <c r="N768" s="2"/>
      <c r="R768" s="1">
        <v>7696.94</v>
      </c>
      <c r="S768" s="1">
        <v>15393.88</v>
      </c>
      <c r="T768" s="1">
        <v>0</v>
      </c>
      <c r="U768" s="1">
        <v>0</v>
      </c>
      <c r="V768" s="1">
        <v>0</v>
      </c>
      <c r="W768" s="1">
        <v>52131600</v>
      </c>
      <c r="X768" s="1" t="s">
        <v>2725</v>
      </c>
    </row>
    <row r="769" spans="1:24">
      <c r="A769" s="10">
        <v>1155</v>
      </c>
      <c r="B769" s="1" t="s">
        <v>714</v>
      </c>
      <c r="C769" s="1" t="s">
        <v>458</v>
      </c>
      <c r="D769" s="1" t="s">
        <v>459</v>
      </c>
      <c r="E769" s="1" t="s">
        <v>465</v>
      </c>
      <c r="F769" s="1" t="s">
        <v>540</v>
      </c>
      <c r="L769" s="1" t="s">
        <v>2739</v>
      </c>
      <c r="N769" s="2"/>
      <c r="R769" s="1">
        <v>5857.7</v>
      </c>
      <c r="S769" s="1">
        <v>11715.4</v>
      </c>
      <c r="T769" s="1">
        <v>0</v>
      </c>
      <c r="U769" s="1">
        <v>0</v>
      </c>
      <c r="V769" s="1">
        <v>0</v>
      </c>
      <c r="W769" s="1">
        <v>52131600</v>
      </c>
      <c r="X769" s="1" t="s">
        <v>2725</v>
      </c>
    </row>
    <row r="770" spans="1:24">
      <c r="A770" s="10">
        <v>1158</v>
      </c>
      <c r="B770" s="1" t="s">
        <v>715</v>
      </c>
      <c r="C770" s="1" t="s">
        <v>252</v>
      </c>
      <c r="D770" s="1" t="s">
        <v>52</v>
      </c>
      <c r="E770" s="1" t="s">
        <v>465</v>
      </c>
      <c r="H770" s="1" t="s">
        <v>276</v>
      </c>
      <c r="K770" s="1" t="s">
        <v>324</v>
      </c>
      <c r="L770" s="1" t="s">
        <v>2739</v>
      </c>
      <c r="N770" s="2"/>
      <c r="R770" s="1">
        <v>388</v>
      </c>
      <c r="S770" s="1">
        <v>776</v>
      </c>
      <c r="T770" s="1">
        <v>0</v>
      </c>
      <c r="U770" s="1">
        <v>0</v>
      </c>
      <c r="V770" s="1">
        <v>0</v>
      </c>
      <c r="W770" s="1">
        <v>52131600</v>
      </c>
      <c r="X770" s="1" t="s">
        <v>2725</v>
      </c>
    </row>
    <row r="771" spans="1:24">
      <c r="A771" s="10">
        <v>1238</v>
      </c>
      <c r="B771" s="1" t="s">
        <v>2435</v>
      </c>
      <c r="C771" s="1" t="s">
        <v>290</v>
      </c>
      <c r="D771" s="1" t="s">
        <v>1</v>
      </c>
      <c r="E771" s="1" t="s">
        <v>253</v>
      </c>
      <c r="L771" s="1" t="s">
        <v>2737</v>
      </c>
      <c r="N771" s="2"/>
      <c r="R771" s="1">
        <v>69.260000000000005</v>
      </c>
      <c r="S771" s="1">
        <v>138.52000000000001</v>
      </c>
      <c r="T771" s="1">
        <v>0</v>
      </c>
      <c r="U771" s="1">
        <v>0</v>
      </c>
      <c r="V771" s="1">
        <v>23</v>
      </c>
      <c r="W771" s="1">
        <v>52131600</v>
      </c>
      <c r="X771" s="1" t="s">
        <v>2729</v>
      </c>
    </row>
    <row r="772" spans="1:24">
      <c r="A772" s="10">
        <v>1161</v>
      </c>
      <c r="B772" s="1" t="s">
        <v>716</v>
      </c>
      <c r="C772" s="1" t="s">
        <v>252</v>
      </c>
      <c r="D772" s="1" t="s">
        <v>374</v>
      </c>
      <c r="E772" s="1" t="s">
        <v>1606</v>
      </c>
      <c r="F772" s="1" t="s">
        <v>1655</v>
      </c>
      <c r="H772" s="1" t="s">
        <v>411</v>
      </c>
      <c r="K772" s="1" t="s">
        <v>717</v>
      </c>
      <c r="L772" s="1" t="s">
        <v>2734</v>
      </c>
      <c r="N772" s="2"/>
      <c r="R772" s="1">
        <v>60</v>
      </c>
      <c r="S772" s="1">
        <v>120</v>
      </c>
      <c r="T772" s="1">
        <v>33.299999999999997</v>
      </c>
      <c r="U772" s="1">
        <v>63.4</v>
      </c>
      <c r="V772" s="1">
        <v>0</v>
      </c>
      <c r="W772" s="1">
        <v>52131600</v>
      </c>
      <c r="X772" s="1" t="s">
        <v>2726</v>
      </c>
    </row>
    <row r="773" spans="1:24">
      <c r="A773" s="10">
        <v>1162</v>
      </c>
      <c r="B773" s="1" t="s">
        <v>718</v>
      </c>
      <c r="C773" s="1" t="s">
        <v>0</v>
      </c>
      <c r="D773" s="1" t="s">
        <v>1</v>
      </c>
      <c r="E773" s="1" t="s">
        <v>465</v>
      </c>
      <c r="L773" s="1" t="s">
        <v>2739</v>
      </c>
      <c r="N773" s="2"/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52131600</v>
      </c>
      <c r="X773" s="1" t="s">
        <v>2725</v>
      </c>
    </row>
    <row r="774" spans="1:24">
      <c r="A774" s="10">
        <v>1163</v>
      </c>
      <c r="B774" s="1" t="s">
        <v>720</v>
      </c>
      <c r="C774" s="1" t="s">
        <v>410</v>
      </c>
      <c r="D774" s="1" t="s">
        <v>374</v>
      </c>
      <c r="E774" s="1" t="s">
        <v>1606</v>
      </c>
      <c r="F774" s="1" t="s">
        <v>410</v>
      </c>
      <c r="H774" s="1" t="s">
        <v>411</v>
      </c>
      <c r="K774" s="1" t="s">
        <v>62</v>
      </c>
      <c r="L774" s="1" t="s">
        <v>2734</v>
      </c>
      <c r="M774" s="1" t="s">
        <v>1574</v>
      </c>
      <c r="N774" s="2"/>
      <c r="R774" s="1">
        <v>627.76</v>
      </c>
      <c r="S774" s="1">
        <v>1255.52</v>
      </c>
      <c r="T774" s="1">
        <v>0</v>
      </c>
      <c r="U774" s="1">
        <v>12.3</v>
      </c>
      <c r="V774" s="1">
        <v>0</v>
      </c>
      <c r="W774" s="1">
        <v>52131600</v>
      </c>
      <c r="X774" s="1" t="s">
        <v>2726</v>
      </c>
    </row>
    <row r="775" spans="1:24">
      <c r="A775" s="10">
        <v>1165</v>
      </c>
      <c r="B775" s="1" t="s">
        <v>721</v>
      </c>
      <c r="C775" s="1" t="s">
        <v>410</v>
      </c>
      <c r="D775" s="1" t="s">
        <v>374</v>
      </c>
      <c r="E775" s="1" t="s">
        <v>1606</v>
      </c>
      <c r="F775" s="1" t="s">
        <v>410</v>
      </c>
      <c r="H775" s="1" t="s">
        <v>411</v>
      </c>
      <c r="K775" s="1" t="s">
        <v>18</v>
      </c>
      <c r="L775" s="1" t="s">
        <v>2734</v>
      </c>
      <c r="N775" s="2"/>
      <c r="R775" s="1">
        <v>627.76</v>
      </c>
      <c r="S775" s="1">
        <v>1255.52</v>
      </c>
      <c r="T775" s="1">
        <v>0</v>
      </c>
      <c r="U775" s="1">
        <v>0</v>
      </c>
      <c r="V775" s="1">
        <v>0</v>
      </c>
      <c r="W775" s="1">
        <v>52131600</v>
      </c>
      <c r="X775" s="1" t="s">
        <v>2726</v>
      </c>
    </row>
    <row r="776" spans="1:24">
      <c r="A776" s="10">
        <v>1166</v>
      </c>
      <c r="B776" s="1" t="s">
        <v>722</v>
      </c>
      <c r="C776" s="1" t="s">
        <v>252</v>
      </c>
      <c r="D776" s="1" t="s">
        <v>374</v>
      </c>
      <c r="E776" s="1" t="s">
        <v>1606</v>
      </c>
      <c r="F776" s="1" t="s">
        <v>1655</v>
      </c>
      <c r="H776" s="1" t="s">
        <v>398</v>
      </c>
      <c r="K776" s="1" t="s">
        <v>225</v>
      </c>
      <c r="L776" s="1" t="s">
        <v>2734</v>
      </c>
      <c r="N776" s="2"/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52131600</v>
      </c>
      <c r="X776" s="1" t="s">
        <v>2726</v>
      </c>
    </row>
    <row r="777" spans="1:24">
      <c r="A777" s="10">
        <v>1167</v>
      </c>
      <c r="B777" s="1" t="s">
        <v>723</v>
      </c>
      <c r="C777" s="1" t="s">
        <v>252</v>
      </c>
      <c r="D777" s="1" t="s">
        <v>374</v>
      </c>
      <c r="E777" s="1" t="s">
        <v>1606</v>
      </c>
      <c r="F777" s="1" t="s">
        <v>1655</v>
      </c>
      <c r="H777" s="1" t="s">
        <v>398</v>
      </c>
      <c r="K777" s="1" t="s">
        <v>508</v>
      </c>
      <c r="L777" s="1" t="s">
        <v>2734</v>
      </c>
      <c r="N777" s="2"/>
      <c r="R777" s="1">
        <v>125.7</v>
      </c>
      <c r="S777" s="1">
        <v>251.4</v>
      </c>
      <c r="T777" s="1">
        <v>0</v>
      </c>
      <c r="U777" s="1">
        <v>0</v>
      </c>
      <c r="V777" s="1">
        <v>0</v>
      </c>
      <c r="W777" s="1">
        <v>52131600</v>
      </c>
      <c r="X777" s="1" t="s">
        <v>2726</v>
      </c>
    </row>
    <row r="778" spans="1:24">
      <c r="A778" s="10">
        <v>1168</v>
      </c>
      <c r="B778" s="1" t="s">
        <v>724</v>
      </c>
      <c r="C778" s="1" t="s">
        <v>252</v>
      </c>
      <c r="D778" s="1" t="s">
        <v>374</v>
      </c>
      <c r="E778" s="1" t="s">
        <v>1606</v>
      </c>
      <c r="F778" s="1" t="s">
        <v>1656</v>
      </c>
      <c r="H778" s="1" t="s">
        <v>725</v>
      </c>
      <c r="K778" s="1" t="s">
        <v>157</v>
      </c>
      <c r="L778" s="1" t="s">
        <v>2734</v>
      </c>
      <c r="N778" s="2"/>
      <c r="O778" s="1" t="s">
        <v>157</v>
      </c>
      <c r="R778" s="1">
        <v>317</v>
      </c>
      <c r="S778" s="1">
        <v>634</v>
      </c>
      <c r="T778" s="1">
        <v>30.9</v>
      </c>
      <c r="U778" s="1">
        <v>53.4</v>
      </c>
      <c r="V778" s="1">
        <v>0</v>
      </c>
      <c r="W778" s="1">
        <v>52131600</v>
      </c>
      <c r="X778" s="1" t="s">
        <v>2726</v>
      </c>
    </row>
    <row r="779" spans="1:24">
      <c r="A779" s="10">
        <v>1169</v>
      </c>
      <c r="B779" s="1" t="s">
        <v>726</v>
      </c>
      <c r="C779" s="1" t="s">
        <v>252</v>
      </c>
      <c r="D779" s="1" t="s">
        <v>374</v>
      </c>
      <c r="E779" s="1" t="s">
        <v>1606</v>
      </c>
      <c r="F779" s="1" t="s">
        <v>1656</v>
      </c>
      <c r="H779" s="1" t="s">
        <v>725</v>
      </c>
      <c r="K779" s="1" t="s">
        <v>727</v>
      </c>
      <c r="L779" s="1" t="s">
        <v>2734</v>
      </c>
      <c r="N779" s="2"/>
      <c r="R779" s="1">
        <v>317</v>
      </c>
      <c r="S779" s="1">
        <v>634</v>
      </c>
      <c r="T779" s="1">
        <v>0</v>
      </c>
      <c r="U779" s="1">
        <v>11.6</v>
      </c>
      <c r="V779" s="1">
        <v>0</v>
      </c>
      <c r="W779" s="1">
        <v>52131600</v>
      </c>
      <c r="X779" s="1" t="s">
        <v>2726</v>
      </c>
    </row>
    <row r="780" spans="1:24">
      <c r="A780" s="10">
        <v>1170</v>
      </c>
      <c r="B780" s="1" t="s">
        <v>728</v>
      </c>
      <c r="C780" s="1" t="s">
        <v>252</v>
      </c>
      <c r="D780" s="1" t="s">
        <v>374</v>
      </c>
      <c r="E780" s="1" t="s">
        <v>1606</v>
      </c>
      <c r="F780" s="1" t="s">
        <v>1656</v>
      </c>
      <c r="H780" s="1" t="s">
        <v>725</v>
      </c>
      <c r="K780" s="1" t="s">
        <v>50</v>
      </c>
      <c r="L780" s="1" t="s">
        <v>2734</v>
      </c>
      <c r="N780" s="2"/>
      <c r="O780" s="1" t="s">
        <v>2075</v>
      </c>
      <c r="R780" s="1">
        <v>317</v>
      </c>
      <c r="S780" s="1">
        <v>634</v>
      </c>
      <c r="T780" s="1">
        <v>0</v>
      </c>
      <c r="U780" s="1">
        <v>0</v>
      </c>
      <c r="V780" s="1">
        <v>0</v>
      </c>
      <c r="W780" s="1">
        <v>52131600</v>
      </c>
      <c r="X780" s="1" t="s">
        <v>2726</v>
      </c>
    </row>
    <row r="781" spans="1:24">
      <c r="A781" s="10">
        <v>1171</v>
      </c>
      <c r="B781" s="1" t="s">
        <v>2520</v>
      </c>
      <c r="C781" s="1" t="s">
        <v>252</v>
      </c>
      <c r="D781" s="1" t="s">
        <v>374</v>
      </c>
      <c r="E781" s="1" t="s">
        <v>1606</v>
      </c>
      <c r="F781" s="1" t="s">
        <v>1656</v>
      </c>
      <c r="H781" s="1" t="s">
        <v>725</v>
      </c>
      <c r="K781" s="1" t="s">
        <v>401</v>
      </c>
      <c r="L781" s="1" t="s">
        <v>2734</v>
      </c>
      <c r="N781" s="2"/>
      <c r="R781" s="1">
        <v>317</v>
      </c>
      <c r="S781" s="1">
        <v>634</v>
      </c>
      <c r="T781" s="1">
        <v>0</v>
      </c>
      <c r="U781" s="1">
        <v>28.7</v>
      </c>
      <c r="V781" s="1">
        <v>0</v>
      </c>
      <c r="W781" s="1">
        <v>52131600</v>
      </c>
      <c r="X781" s="1" t="s">
        <v>2726</v>
      </c>
    </row>
    <row r="782" spans="1:24">
      <c r="A782" s="10">
        <v>1172</v>
      </c>
      <c r="B782" s="1" t="s">
        <v>729</v>
      </c>
      <c r="C782" s="1" t="s">
        <v>458</v>
      </c>
      <c r="D782" s="1" t="s">
        <v>459</v>
      </c>
      <c r="E782" s="1" t="s">
        <v>1657</v>
      </c>
      <c r="F782" s="1" t="s">
        <v>540</v>
      </c>
      <c r="L782" s="1" t="s">
        <v>2739</v>
      </c>
      <c r="N782" s="2"/>
      <c r="R782" s="1">
        <v>3738.67</v>
      </c>
      <c r="S782" s="1">
        <v>7477.34</v>
      </c>
      <c r="T782" s="1">
        <v>0</v>
      </c>
      <c r="U782" s="1">
        <v>0</v>
      </c>
      <c r="V782" s="1">
        <v>0</v>
      </c>
      <c r="W782" s="1">
        <v>52131600</v>
      </c>
      <c r="X782" s="1" t="s">
        <v>2725</v>
      </c>
    </row>
    <row r="783" spans="1:24">
      <c r="A783" s="10">
        <v>1174</v>
      </c>
      <c r="B783" s="1" t="s">
        <v>730</v>
      </c>
      <c r="C783" s="1" t="s">
        <v>252</v>
      </c>
      <c r="D783" s="1" t="s">
        <v>374</v>
      </c>
      <c r="E783" s="1" t="s">
        <v>1606</v>
      </c>
      <c r="F783" s="1" t="s">
        <v>1655</v>
      </c>
      <c r="H783" s="1" t="s">
        <v>398</v>
      </c>
      <c r="K783" s="1" t="s">
        <v>18</v>
      </c>
      <c r="L783" s="1" t="s">
        <v>2734</v>
      </c>
      <c r="N783" s="2"/>
      <c r="R783" s="1">
        <v>125.7</v>
      </c>
      <c r="S783" s="1">
        <v>251.4</v>
      </c>
      <c r="T783" s="1">
        <v>0</v>
      </c>
      <c r="U783" s="1">
        <v>100</v>
      </c>
      <c r="V783" s="1">
        <v>0</v>
      </c>
      <c r="W783" s="1">
        <v>52131600</v>
      </c>
      <c r="X783" s="1" t="s">
        <v>2726</v>
      </c>
    </row>
    <row r="784" spans="1:24">
      <c r="A784" s="11">
        <v>1177</v>
      </c>
      <c r="B784" s="2" t="s">
        <v>1299</v>
      </c>
      <c r="C784" s="1" t="s">
        <v>290</v>
      </c>
      <c r="D784" s="1" t="s">
        <v>374</v>
      </c>
      <c r="E784" s="1" t="s">
        <v>1616</v>
      </c>
      <c r="F784" s="1" t="s">
        <v>1618</v>
      </c>
      <c r="H784" s="1" t="s">
        <v>877</v>
      </c>
      <c r="K784" s="1" t="s">
        <v>1901</v>
      </c>
      <c r="L784" s="1" t="s">
        <v>2734</v>
      </c>
      <c r="N784" s="2"/>
      <c r="R784" s="1">
        <v>137.5</v>
      </c>
      <c r="S784" s="1">
        <v>275</v>
      </c>
      <c r="T784" s="1">
        <v>8.5</v>
      </c>
      <c r="U784" s="1">
        <v>7.3</v>
      </c>
      <c r="V784" s="1">
        <v>21.3</v>
      </c>
      <c r="W784" s="1">
        <v>52131600</v>
      </c>
      <c r="X784" s="1" t="s">
        <v>2726</v>
      </c>
    </row>
    <row r="785" spans="1:24">
      <c r="A785" s="10">
        <v>1178</v>
      </c>
      <c r="B785" s="1" t="s">
        <v>2354</v>
      </c>
      <c r="C785" s="1" t="s">
        <v>290</v>
      </c>
      <c r="D785" s="1" t="s">
        <v>374</v>
      </c>
      <c r="E785" s="1" t="s">
        <v>1619</v>
      </c>
      <c r="F785" s="1" t="s">
        <v>1620</v>
      </c>
      <c r="H785" s="1" t="s">
        <v>411</v>
      </c>
      <c r="K785" s="1" t="s">
        <v>2063</v>
      </c>
      <c r="L785" s="1" t="s">
        <v>2734</v>
      </c>
      <c r="N785" s="2"/>
      <c r="O785" s="1" t="s">
        <v>23</v>
      </c>
      <c r="R785" s="1">
        <v>180.44</v>
      </c>
      <c r="S785" s="1">
        <v>360.88</v>
      </c>
      <c r="T785" s="1">
        <v>14.2</v>
      </c>
      <c r="U785" s="1">
        <v>10.7</v>
      </c>
      <c r="V785" s="1">
        <v>0</v>
      </c>
      <c r="W785" s="1">
        <v>52131600</v>
      </c>
      <c r="X785" s="1" t="s">
        <v>2726</v>
      </c>
    </row>
    <row r="786" spans="1:24">
      <c r="A786" s="11">
        <v>1179</v>
      </c>
      <c r="B786" s="2" t="s">
        <v>1300</v>
      </c>
      <c r="C786" s="1" t="s">
        <v>290</v>
      </c>
      <c r="D786" s="1" t="s">
        <v>374</v>
      </c>
      <c r="E786" s="1" t="s">
        <v>1616</v>
      </c>
      <c r="F786" s="1" t="s">
        <v>1618</v>
      </c>
      <c r="H786" s="1" t="s">
        <v>1602</v>
      </c>
      <c r="K786" s="1" t="s">
        <v>1875</v>
      </c>
      <c r="L786" s="1" t="s">
        <v>2734</v>
      </c>
      <c r="N786" s="2"/>
      <c r="R786" s="1">
        <v>110</v>
      </c>
      <c r="S786" s="1">
        <v>220</v>
      </c>
      <c r="T786" s="1">
        <v>14.7</v>
      </c>
      <c r="U786" s="1">
        <v>24.5</v>
      </c>
      <c r="V786" s="1">
        <v>6.95</v>
      </c>
      <c r="W786" s="1">
        <v>52131600</v>
      </c>
      <c r="X786" s="1" t="s">
        <v>2726</v>
      </c>
    </row>
    <row r="787" spans="1:24">
      <c r="A787" s="11">
        <v>1180</v>
      </c>
      <c r="B787" s="2" t="s">
        <v>1301</v>
      </c>
      <c r="C787" s="1" t="s">
        <v>290</v>
      </c>
      <c r="D787" s="1" t="s">
        <v>374</v>
      </c>
      <c r="E787" s="1" t="s">
        <v>1616</v>
      </c>
      <c r="F787" s="1" t="s">
        <v>1618</v>
      </c>
      <c r="H787" s="1" t="s">
        <v>1602</v>
      </c>
      <c r="K787" s="1" t="s">
        <v>740</v>
      </c>
      <c r="L787" s="1" t="s">
        <v>2734</v>
      </c>
      <c r="N787" s="2"/>
      <c r="R787" s="1">
        <v>110</v>
      </c>
      <c r="S787" s="1">
        <v>220</v>
      </c>
      <c r="T787" s="1">
        <v>14.6</v>
      </c>
      <c r="U787" s="1">
        <v>23.6</v>
      </c>
      <c r="V787" s="1">
        <v>15.9</v>
      </c>
      <c r="W787" s="1">
        <v>52131600</v>
      </c>
      <c r="X787" s="1" t="s">
        <v>2726</v>
      </c>
    </row>
    <row r="788" spans="1:24">
      <c r="A788" s="11">
        <v>1181</v>
      </c>
      <c r="B788" s="2" t="s">
        <v>1302</v>
      </c>
      <c r="C788" s="1" t="s">
        <v>290</v>
      </c>
      <c r="D788" s="1" t="s">
        <v>374</v>
      </c>
      <c r="E788" s="1" t="s">
        <v>1616</v>
      </c>
      <c r="F788" s="1" t="s">
        <v>1618</v>
      </c>
      <c r="H788" s="1" t="s">
        <v>1602</v>
      </c>
      <c r="K788" s="1" t="s">
        <v>1902</v>
      </c>
      <c r="L788" s="1" t="s">
        <v>2734</v>
      </c>
      <c r="N788" s="2"/>
      <c r="R788" s="1">
        <v>110</v>
      </c>
      <c r="S788" s="1">
        <v>220</v>
      </c>
      <c r="T788" s="1">
        <v>66.290000000000006</v>
      </c>
      <c r="U788" s="1">
        <v>60.25</v>
      </c>
      <c r="V788" s="1">
        <v>41.5</v>
      </c>
      <c r="W788" s="1">
        <v>52131600</v>
      </c>
      <c r="X788" s="1" t="s">
        <v>2726</v>
      </c>
    </row>
    <row r="789" spans="1:24">
      <c r="A789" s="11">
        <v>1182</v>
      </c>
      <c r="B789" s="2" t="s">
        <v>1303</v>
      </c>
      <c r="C789" s="1" t="s">
        <v>290</v>
      </c>
      <c r="D789" s="1" t="s">
        <v>374</v>
      </c>
      <c r="E789" s="1" t="s">
        <v>1616</v>
      </c>
      <c r="F789" s="1" t="s">
        <v>1650</v>
      </c>
      <c r="H789" s="1" t="s">
        <v>877</v>
      </c>
      <c r="K789" s="1" t="s">
        <v>508</v>
      </c>
      <c r="L789" s="1" t="s">
        <v>2734</v>
      </c>
      <c r="N789" s="2"/>
      <c r="R789" s="1">
        <v>137.5</v>
      </c>
      <c r="S789" s="1">
        <v>275</v>
      </c>
      <c r="T789" s="1">
        <v>59.1</v>
      </c>
      <c r="U789" s="1">
        <v>39.75</v>
      </c>
      <c r="V789" s="1">
        <v>5</v>
      </c>
      <c r="W789" s="1">
        <v>52131600</v>
      </c>
      <c r="X789" s="1" t="s">
        <v>2726</v>
      </c>
    </row>
    <row r="790" spans="1:24">
      <c r="A790" s="10">
        <v>1183</v>
      </c>
      <c r="B790" s="1" t="s">
        <v>2340</v>
      </c>
      <c r="C790" s="1" t="s">
        <v>290</v>
      </c>
      <c r="D790" s="1" t="s">
        <v>374</v>
      </c>
      <c r="E790" s="1" t="s">
        <v>1616</v>
      </c>
      <c r="F790" s="1" t="s">
        <v>731</v>
      </c>
      <c r="H790" s="1" t="s">
        <v>411</v>
      </c>
      <c r="K790" s="1" t="s">
        <v>2063</v>
      </c>
      <c r="L790" s="1" t="s">
        <v>2734</v>
      </c>
      <c r="N790" s="2"/>
      <c r="O790" s="1" t="s">
        <v>23</v>
      </c>
      <c r="R790" s="1">
        <v>266.60000000000002</v>
      </c>
      <c r="S790" s="1">
        <v>533.20000000000005</v>
      </c>
      <c r="T790" s="1">
        <v>10</v>
      </c>
      <c r="U790" s="1">
        <v>5.9</v>
      </c>
      <c r="V790" s="1">
        <v>2.76</v>
      </c>
      <c r="W790" s="1">
        <v>52131600</v>
      </c>
      <c r="X790" s="1" t="s">
        <v>2726</v>
      </c>
    </row>
    <row r="791" spans="1:24">
      <c r="A791" s="10">
        <v>1184</v>
      </c>
      <c r="B791" s="1" t="s">
        <v>1658</v>
      </c>
      <c r="C791" s="1" t="s">
        <v>290</v>
      </c>
      <c r="D791" s="1" t="s">
        <v>374</v>
      </c>
      <c r="E791" s="1" t="s">
        <v>375</v>
      </c>
      <c r="F791" s="1" t="s">
        <v>1603</v>
      </c>
      <c r="H791" s="1" t="s">
        <v>877</v>
      </c>
      <c r="K791" s="1" t="s">
        <v>1941</v>
      </c>
      <c r="L791" s="1" t="s">
        <v>2734</v>
      </c>
      <c r="N791" s="2"/>
      <c r="R791" s="1">
        <v>169.51</v>
      </c>
      <c r="S791" s="1">
        <v>339.02</v>
      </c>
      <c r="T791" s="1">
        <v>15.8</v>
      </c>
      <c r="U791" s="1">
        <v>1.9</v>
      </c>
      <c r="V791" s="1">
        <v>0</v>
      </c>
      <c r="W791" s="1">
        <v>52131600</v>
      </c>
      <c r="X791" s="1" t="s">
        <v>2726</v>
      </c>
    </row>
    <row r="792" spans="1:24">
      <c r="A792" s="10">
        <v>1185</v>
      </c>
      <c r="B792" s="1" t="s">
        <v>2179</v>
      </c>
      <c r="C792" s="1" t="s">
        <v>260</v>
      </c>
      <c r="D792" s="1" t="s">
        <v>1</v>
      </c>
      <c r="E792" s="1" t="s">
        <v>2072</v>
      </c>
      <c r="H792" s="1" t="s">
        <v>485</v>
      </c>
      <c r="L792" s="1" t="s">
        <v>2739</v>
      </c>
      <c r="N792" s="2"/>
      <c r="O792" s="1" t="s">
        <v>23</v>
      </c>
      <c r="R792" s="1">
        <v>62</v>
      </c>
      <c r="S792" s="1">
        <v>124</v>
      </c>
      <c r="T792" s="1">
        <v>0</v>
      </c>
      <c r="U792" s="1">
        <v>0</v>
      </c>
      <c r="V792" s="1">
        <v>0</v>
      </c>
      <c r="W792" s="1">
        <v>52131600</v>
      </c>
      <c r="X792" s="1" t="s">
        <v>2725</v>
      </c>
    </row>
    <row r="793" spans="1:24">
      <c r="A793" s="11">
        <v>1186</v>
      </c>
      <c r="B793" s="2" t="s">
        <v>1304</v>
      </c>
      <c r="C793" s="1" t="s">
        <v>290</v>
      </c>
      <c r="D793" s="1" t="s">
        <v>374</v>
      </c>
      <c r="E793" s="1" t="s">
        <v>1616</v>
      </c>
      <c r="F793" s="1" t="s">
        <v>1650</v>
      </c>
      <c r="H793" s="1" t="s">
        <v>453</v>
      </c>
      <c r="K793" s="1" t="s">
        <v>157</v>
      </c>
      <c r="L793" s="1" t="s">
        <v>2734</v>
      </c>
      <c r="N793" s="2"/>
      <c r="R793" s="1">
        <v>110</v>
      </c>
      <c r="S793" s="1">
        <v>220</v>
      </c>
      <c r="T793" s="1">
        <v>10.4</v>
      </c>
      <c r="U793" s="1">
        <v>37.619999999999997</v>
      </c>
      <c r="V793" s="1">
        <v>30.13</v>
      </c>
      <c r="W793" s="1">
        <v>52131600</v>
      </c>
      <c r="X793" s="1" t="s">
        <v>2726</v>
      </c>
    </row>
    <row r="794" spans="1:24">
      <c r="A794" s="10">
        <v>1187</v>
      </c>
      <c r="B794" s="18" t="s">
        <v>2095</v>
      </c>
      <c r="C794" s="1" t="s">
        <v>252</v>
      </c>
      <c r="D794" s="1" t="s">
        <v>1</v>
      </c>
      <c r="E794" s="1" t="s">
        <v>304</v>
      </c>
      <c r="L794" s="1" t="s">
        <v>2739</v>
      </c>
      <c r="N794" s="2"/>
      <c r="R794" s="1">
        <v>15.18</v>
      </c>
      <c r="S794" s="1">
        <v>30.36</v>
      </c>
      <c r="T794" s="1">
        <v>0</v>
      </c>
      <c r="U794" s="1">
        <v>79</v>
      </c>
      <c r="V794" s="1">
        <v>182</v>
      </c>
      <c r="W794" s="1">
        <v>52131600</v>
      </c>
      <c r="X794" s="1" t="s">
        <v>2725</v>
      </c>
    </row>
    <row r="795" spans="1:24">
      <c r="A795" s="10">
        <v>1189</v>
      </c>
      <c r="B795" s="1" t="s">
        <v>732</v>
      </c>
      <c r="C795" s="1" t="s">
        <v>252</v>
      </c>
      <c r="D795" s="1" t="s">
        <v>374</v>
      </c>
      <c r="E795" s="1" t="s">
        <v>1606</v>
      </c>
      <c r="F795" s="1" t="s">
        <v>1659</v>
      </c>
      <c r="H795" s="1" t="s">
        <v>733</v>
      </c>
      <c r="K795" s="1" t="s">
        <v>438</v>
      </c>
      <c r="L795" s="1" t="s">
        <v>2734</v>
      </c>
      <c r="N795" s="2"/>
      <c r="R795" s="1">
        <v>303</v>
      </c>
      <c r="S795" s="1">
        <v>606</v>
      </c>
      <c r="T795" s="1">
        <v>19.899999999999999</v>
      </c>
      <c r="U795" s="1">
        <v>6.7</v>
      </c>
      <c r="V795" s="1">
        <v>0</v>
      </c>
      <c r="W795" s="1">
        <v>52131600</v>
      </c>
      <c r="X795" s="1" t="s">
        <v>2726</v>
      </c>
    </row>
    <row r="796" spans="1:24">
      <c r="A796" s="11">
        <v>1190</v>
      </c>
      <c r="B796" s="2" t="s">
        <v>1305</v>
      </c>
      <c r="C796" s="1" t="s">
        <v>290</v>
      </c>
      <c r="D796" s="1" t="s">
        <v>374</v>
      </c>
      <c r="E796" s="1" t="s">
        <v>1616</v>
      </c>
      <c r="F796" s="1" t="s">
        <v>1650</v>
      </c>
      <c r="H796" s="1" t="s">
        <v>411</v>
      </c>
      <c r="K796" s="1" t="s">
        <v>1909</v>
      </c>
      <c r="L796" s="1" t="s">
        <v>2734</v>
      </c>
      <c r="N796" s="2"/>
      <c r="R796" s="1">
        <v>165</v>
      </c>
      <c r="S796" s="1">
        <v>330</v>
      </c>
      <c r="T796" s="1">
        <v>71.05</v>
      </c>
      <c r="U796" s="1">
        <v>48</v>
      </c>
      <c r="V796" s="1">
        <v>6.05</v>
      </c>
      <c r="W796" s="1">
        <v>52131600</v>
      </c>
      <c r="X796" s="1" t="s">
        <v>2726</v>
      </c>
    </row>
    <row r="797" spans="1:24">
      <c r="A797" s="10">
        <v>1193</v>
      </c>
      <c r="B797" s="1" t="s">
        <v>2581</v>
      </c>
      <c r="D797" s="1" t="s">
        <v>1</v>
      </c>
      <c r="E797" s="1" t="s">
        <v>2076</v>
      </c>
      <c r="K797" s="1" t="s">
        <v>10</v>
      </c>
      <c r="L797" s="1" t="s">
        <v>2729</v>
      </c>
      <c r="N797" s="2">
        <v>10</v>
      </c>
      <c r="P797" s="1" t="s">
        <v>2001</v>
      </c>
      <c r="R797" s="1">
        <v>3.6</v>
      </c>
      <c r="S797" s="1">
        <v>7.2</v>
      </c>
      <c r="T797" s="1">
        <v>0</v>
      </c>
      <c r="U797" s="1">
        <v>0</v>
      </c>
      <c r="V797" s="1">
        <v>0</v>
      </c>
      <c r="W797" s="1">
        <v>52131600</v>
      </c>
      <c r="X797" s="1" t="s">
        <v>2729</v>
      </c>
    </row>
    <row r="798" spans="1:24">
      <c r="A798" s="10">
        <v>1194</v>
      </c>
      <c r="B798" s="1" t="s">
        <v>2582</v>
      </c>
      <c r="D798" s="1" t="s">
        <v>1</v>
      </c>
      <c r="E798" s="1" t="s">
        <v>2076</v>
      </c>
      <c r="K798" s="1" t="s">
        <v>18</v>
      </c>
      <c r="L798" s="1" t="s">
        <v>2729</v>
      </c>
      <c r="N798" s="2">
        <v>10</v>
      </c>
      <c r="P798" s="1" t="s">
        <v>2001</v>
      </c>
      <c r="R798" s="1">
        <v>6.6</v>
      </c>
      <c r="S798" s="1">
        <v>13.2</v>
      </c>
      <c r="T798" s="1">
        <v>0</v>
      </c>
      <c r="U798" s="1">
        <v>610</v>
      </c>
      <c r="V798" s="1">
        <v>15</v>
      </c>
      <c r="W798" s="1">
        <v>52131600</v>
      </c>
      <c r="X798" s="1" t="s">
        <v>2729</v>
      </c>
    </row>
    <row r="799" spans="1:24">
      <c r="A799" s="10">
        <v>1195</v>
      </c>
      <c r="B799" s="1" t="s">
        <v>2580</v>
      </c>
      <c r="D799" s="1" t="s">
        <v>1</v>
      </c>
      <c r="E799" s="1" t="s">
        <v>2076</v>
      </c>
      <c r="K799" s="1" t="s">
        <v>34</v>
      </c>
      <c r="L799" s="1" t="s">
        <v>2729</v>
      </c>
      <c r="N799" s="2">
        <v>10</v>
      </c>
      <c r="P799" s="1" t="s">
        <v>2001</v>
      </c>
      <c r="R799" s="1">
        <v>5.3</v>
      </c>
      <c r="S799" s="1">
        <v>10.6</v>
      </c>
      <c r="T799" s="1">
        <v>629</v>
      </c>
      <c r="U799" s="1">
        <v>492</v>
      </c>
      <c r="V799" s="1">
        <v>0</v>
      </c>
      <c r="W799" s="1">
        <v>52131600</v>
      </c>
      <c r="X799" s="1" t="s">
        <v>2729</v>
      </c>
    </row>
    <row r="800" spans="1:24">
      <c r="A800" s="10">
        <v>1196</v>
      </c>
      <c r="B800" s="1" t="s">
        <v>2650</v>
      </c>
      <c r="D800" s="1" t="s">
        <v>1</v>
      </c>
      <c r="E800" s="1" t="s">
        <v>16</v>
      </c>
      <c r="K800" s="1" t="s">
        <v>18</v>
      </c>
      <c r="L800" s="1" t="s">
        <v>2729</v>
      </c>
      <c r="N800" s="2">
        <v>10</v>
      </c>
      <c r="P800" s="1" t="s">
        <v>2001</v>
      </c>
      <c r="R800" s="1">
        <v>8.5</v>
      </c>
      <c r="S800" s="1">
        <v>17</v>
      </c>
      <c r="T800" s="1">
        <v>46</v>
      </c>
      <c r="U800" s="1">
        <v>122</v>
      </c>
      <c r="V800" s="1">
        <v>32</v>
      </c>
      <c r="W800" s="1">
        <v>52131600</v>
      </c>
      <c r="X800" s="1" t="s">
        <v>2729</v>
      </c>
    </row>
    <row r="801" spans="1:24">
      <c r="A801" s="10">
        <v>1197</v>
      </c>
      <c r="B801" s="1" t="s">
        <v>2630</v>
      </c>
      <c r="D801" s="1" t="s">
        <v>1</v>
      </c>
      <c r="E801" s="1" t="s">
        <v>19</v>
      </c>
      <c r="K801" s="1" t="s">
        <v>17</v>
      </c>
      <c r="L801" s="1" t="s">
        <v>2729</v>
      </c>
      <c r="N801" s="2">
        <v>10</v>
      </c>
      <c r="P801" s="1" t="s">
        <v>2001</v>
      </c>
      <c r="R801" s="1">
        <v>5.915</v>
      </c>
      <c r="S801" s="1">
        <v>11.83</v>
      </c>
      <c r="T801" s="1">
        <v>182</v>
      </c>
      <c r="U801" s="1">
        <v>475</v>
      </c>
      <c r="V801" s="1">
        <v>212</v>
      </c>
      <c r="W801" s="1">
        <v>52131600</v>
      </c>
      <c r="X801" s="1" t="s">
        <v>2729</v>
      </c>
    </row>
    <row r="802" spans="1:24">
      <c r="A802" s="10">
        <v>1198</v>
      </c>
      <c r="B802" s="1" t="s">
        <v>734</v>
      </c>
      <c r="D802" s="1" t="s">
        <v>1</v>
      </c>
      <c r="E802" s="1" t="s">
        <v>28</v>
      </c>
      <c r="F802" s="1" t="s">
        <v>307</v>
      </c>
      <c r="H802" s="1" t="s">
        <v>735</v>
      </c>
      <c r="K802" s="1" t="s">
        <v>10</v>
      </c>
      <c r="L802" s="1" t="s">
        <v>2739</v>
      </c>
      <c r="N802" s="2"/>
      <c r="R802" s="1">
        <v>6.31</v>
      </c>
      <c r="S802" s="1">
        <v>12.62</v>
      </c>
      <c r="T802" s="1">
        <v>0</v>
      </c>
      <c r="U802" s="1">
        <v>0</v>
      </c>
      <c r="V802" s="1">
        <v>0</v>
      </c>
      <c r="W802" s="1">
        <v>52131600</v>
      </c>
      <c r="X802" s="1" t="s">
        <v>2725</v>
      </c>
    </row>
    <row r="803" spans="1:24">
      <c r="A803" s="10">
        <v>1199</v>
      </c>
      <c r="B803" s="1" t="s">
        <v>736</v>
      </c>
      <c r="D803" s="1" t="s">
        <v>1</v>
      </c>
      <c r="E803" s="1" t="s">
        <v>28</v>
      </c>
      <c r="F803" s="1" t="s">
        <v>307</v>
      </c>
      <c r="H803" s="1" t="s">
        <v>46</v>
      </c>
      <c r="K803" s="1" t="s">
        <v>10</v>
      </c>
      <c r="L803" s="1" t="s">
        <v>2739</v>
      </c>
      <c r="N803" s="2"/>
      <c r="R803" s="1">
        <v>5.24</v>
      </c>
      <c r="S803" s="1">
        <v>10.48</v>
      </c>
      <c r="T803" s="1">
        <v>1</v>
      </c>
      <c r="U803" s="1">
        <v>0</v>
      </c>
      <c r="V803" s="1">
        <v>9</v>
      </c>
      <c r="W803" s="1">
        <v>52131600</v>
      </c>
      <c r="X803" s="1" t="s">
        <v>2725</v>
      </c>
    </row>
    <row r="804" spans="1:24">
      <c r="A804" s="10">
        <v>1262</v>
      </c>
      <c r="B804" s="1" t="s">
        <v>2436</v>
      </c>
      <c r="C804" s="1" t="s">
        <v>290</v>
      </c>
      <c r="D804" s="1" t="s">
        <v>1</v>
      </c>
      <c r="E804" s="1" t="s">
        <v>253</v>
      </c>
      <c r="L804" s="1" t="s">
        <v>2737</v>
      </c>
      <c r="N804" s="2"/>
      <c r="R804" s="1">
        <v>31</v>
      </c>
      <c r="S804" s="1">
        <v>62</v>
      </c>
      <c r="T804" s="1">
        <v>0</v>
      </c>
      <c r="U804" s="1">
        <v>0</v>
      </c>
      <c r="V804" s="1">
        <v>49</v>
      </c>
      <c r="W804" s="1">
        <v>52131600</v>
      </c>
      <c r="X804" s="1" t="s">
        <v>2729</v>
      </c>
    </row>
    <row r="805" spans="1:24">
      <c r="A805" s="10">
        <v>1264</v>
      </c>
      <c r="B805" s="1" t="s">
        <v>2437</v>
      </c>
      <c r="C805" s="1" t="s">
        <v>290</v>
      </c>
      <c r="D805" s="1" t="s">
        <v>1</v>
      </c>
      <c r="E805" s="1" t="s">
        <v>253</v>
      </c>
      <c r="K805" s="1" t="s">
        <v>115</v>
      </c>
      <c r="L805" s="1" t="s">
        <v>2737</v>
      </c>
      <c r="N805" s="2"/>
      <c r="R805" s="1">
        <v>31</v>
      </c>
      <c r="S805" s="1">
        <v>62</v>
      </c>
      <c r="T805" s="1">
        <v>0</v>
      </c>
      <c r="U805" s="1">
        <v>0</v>
      </c>
      <c r="V805" s="1">
        <v>0</v>
      </c>
      <c r="W805" s="1">
        <v>52131600</v>
      </c>
      <c r="X805" s="1" t="s">
        <v>2729</v>
      </c>
    </row>
    <row r="806" spans="1:24">
      <c r="A806" s="10">
        <v>1263</v>
      </c>
      <c r="B806" s="1" t="s">
        <v>2438</v>
      </c>
      <c r="C806" s="1" t="s">
        <v>290</v>
      </c>
      <c r="D806" s="1" t="s">
        <v>1</v>
      </c>
      <c r="E806" s="1" t="s">
        <v>253</v>
      </c>
      <c r="K806" s="1" t="s">
        <v>17</v>
      </c>
      <c r="L806" s="1" t="s">
        <v>2737</v>
      </c>
      <c r="N806" s="2"/>
      <c r="R806" s="1">
        <v>31</v>
      </c>
      <c r="S806" s="1">
        <v>62</v>
      </c>
      <c r="T806" s="1">
        <v>0</v>
      </c>
      <c r="U806" s="1">
        <v>0</v>
      </c>
      <c r="V806" s="1">
        <v>0</v>
      </c>
      <c r="W806" s="1">
        <v>52131600</v>
      </c>
      <c r="X806" s="1" t="s">
        <v>2729</v>
      </c>
    </row>
    <row r="807" spans="1:24">
      <c r="A807" s="10">
        <v>1265</v>
      </c>
      <c r="B807" s="1" t="s">
        <v>2439</v>
      </c>
      <c r="C807" s="1" t="s">
        <v>290</v>
      </c>
      <c r="D807" s="1" t="s">
        <v>1</v>
      </c>
      <c r="E807" s="1" t="s">
        <v>253</v>
      </c>
      <c r="K807" s="1" t="s">
        <v>111</v>
      </c>
      <c r="L807" s="1" t="s">
        <v>2737</v>
      </c>
      <c r="N807" s="2"/>
      <c r="R807" s="1">
        <v>31</v>
      </c>
      <c r="S807" s="1">
        <v>62</v>
      </c>
      <c r="T807" s="1">
        <v>0</v>
      </c>
      <c r="U807" s="1">
        <v>0</v>
      </c>
      <c r="V807" s="1">
        <v>0</v>
      </c>
      <c r="W807" s="1">
        <v>52131600</v>
      </c>
      <c r="X807" s="1" t="s">
        <v>2729</v>
      </c>
    </row>
    <row r="808" spans="1:24">
      <c r="A808" s="10">
        <v>1204</v>
      </c>
      <c r="B808" s="1" t="s">
        <v>738</v>
      </c>
      <c r="D808" s="1" t="s">
        <v>52</v>
      </c>
      <c r="E808" s="1" t="s">
        <v>326</v>
      </c>
      <c r="H808" s="1" t="s">
        <v>473</v>
      </c>
      <c r="L808" s="1" t="s">
        <v>2739</v>
      </c>
      <c r="N808" s="2"/>
      <c r="O808" s="1" t="s">
        <v>23</v>
      </c>
      <c r="R808" s="1">
        <v>105.94</v>
      </c>
      <c r="S808" s="1">
        <v>211.88</v>
      </c>
      <c r="T808" s="1">
        <v>0</v>
      </c>
      <c r="U808" s="1">
        <v>0</v>
      </c>
      <c r="V808" s="1">
        <v>0</v>
      </c>
      <c r="W808" s="1">
        <v>52131600</v>
      </c>
      <c r="X808" s="1" t="s">
        <v>2725</v>
      </c>
    </row>
    <row r="809" spans="1:24">
      <c r="A809" s="11">
        <v>1206</v>
      </c>
      <c r="B809" s="2" t="s">
        <v>1306</v>
      </c>
      <c r="C809" s="1" t="s">
        <v>290</v>
      </c>
      <c r="D809" s="1" t="s">
        <v>374</v>
      </c>
      <c r="E809" s="1" t="s">
        <v>1616</v>
      </c>
      <c r="F809" s="1" t="s">
        <v>1650</v>
      </c>
      <c r="H809" s="1" t="s">
        <v>877</v>
      </c>
      <c r="K809" s="1" t="s">
        <v>18</v>
      </c>
      <c r="L809" s="1" t="s">
        <v>2734</v>
      </c>
      <c r="N809" s="2"/>
      <c r="R809" s="1">
        <v>137.5</v>
      </c>
      <c r="S809" s="1">
        <v>275</v>
      </c>
      <c r="T809" s="1">
        <v>33.799999999999997</v>
      </c>
      <c r="U809" s="1">
        <v>104.6</v>
      </c>
      <c r="V809" s="1">
        <v>39.799999999999997</v>
      </c>
      <c r="W809" s="1">
        <v>52131600</v>
      </c>
      <c r="X809" s="1" t="s">
        <v>2726</v>
      </c>
    </row>
    <row r="810" spans="1:24">
      <c r="A810" s="10">
        <v>1208</v>
      </c>
      <c r="B810" s="1" t="s">
        <v>739</v>
      </c>
      <c r="C810" s="1" t="s">
        <v>290</v>
      </c>
      <c r="D810" s="1" t="s">
        <v>374</v>
      </c>
      <c r="E810" s="1" t="s">
        <v>375</v>
      </c>
      <c r="F810" s="1" t="s">
        <v>375</v>
      </c>
      <c r="H810" s="1" t="s">
        <v>1601</v>
      </c>
      <c r="K810" s="1" t="s">
        <v>740</v>
      </c>
      <c r="L810" s="1" t="s">
        <v>2734</v>
      </c>
      <c r="N810" s="2"/>
      <c r="R810" s="1">
        <v>150</v>
      </c>
      <c r="S810" s="1">
        <v>300</v>
      </c>
      <c r="T810" s="1">
        <v>0</v>
      </c>
      <c r="U810" s="1">
        <v>0</v>
      </c>
      <c r="V810" s="1">
        <v>5.3</v>
      </c>
      <c r="W810" s="1">
        <v>52131600</v>
      </c>
      <c r="X810" s="1" t="s">
        <v>2726</v>
      </c>
    </row>
    <row r="811" spans="1:24">
      <c r="A811" s="10">
        <v>1210</v>
      </c>
      <c r="B811" s="1" t="s">
        <v>741</v>
      </c>
      <c r="C811" s="1" t="s">
        <v>252</v>
      </c>
      <c r="D811" s="1" t="s">
        <v>52</v>
      </c>
      <c r="E811" s="1" t="s">
        <v>742</v>
      </c>
      <c r="G811" s="1" t="s">
        <v>276</v>
      </c>
      <c r="K811" s="1" t="s">
        <v>17</v>
      </c>
      <c r="L811" s="1" t="s">
        <v>2739</v>
      </c>
      <c r="N811" s="2"/>
      <c r="R811" s="1">
        <v>732.6</v>
      </c>
      <c r="S811" s="1">
        <v>1465.2</v>
      </c>
      <c r="T811" s="1">
        <v>21</v>
      </c>
      <c r="U811" s="1">
        <v>16</v>
      </c>
      <c r="V811" s="1">
        <v>0</v>
      </c>
      <c r="W811" s="1">
        <v>52131600</v>
      </c>
      <c r="X811" s="1" t="s">
        <v>2725</v>
      </c>
    </row>
    <row r="812" spans="1:24">
      <c r="A812" s="10">
        <v>975</v>
      </c>
      <c r="B812" s="1" t="s">
        <v>2440</v>
      </c>
      <c r="C812" s="1" t="s">
        <v>290</v>
      </c>
      <c r="D812" s="1" t="s">
        <v>1</v>
      </c>
      <c r="E812" s="1" t="s">
        <v>253</v>
      </c>
      <c r="K812" s="1" t="s">
        <v>111</v>
      </c>
      <c r="L812" s="1" t="s">
        <v>2737</v>
      </c>
      <c r="N812" s="2"/>
      <c r="R812" s="1">
        <v>85</v>
      </c>
      <c r="S812" s="1">
        <v>170</v>
      </c>
      <c r="T812" s="1">
        <v>0</v>
      </c>
      <c r="U812" s="1">
        <v>0</v>
      </c>
      <c r="V812" s="1">
        <v>0</v>
      </c>
      <c r="W812" s="1">
        <v>52131600</v>
      </c>
      <c r="X812" s="1" t="s">
        <v>2729</v>
      </c>
    </row>
    <row r="813" spans="1:24">
      <c r="A813" s="10">
        <v>1212</v>
      </c>
      <c r="B813" s="1" t="s">
        <v>2166</v>
      </c>
      <c r="C813" s="1" t="s">
        <v>252</v>
      </c>
      <c r="D813" s="1" t="s">
        <v>1</v>
      </c>
      <c r="E813" s="1" t="s">
        <v>1589</v>
      </c>
      <c r="F813" s="1" t="s">
        <v>466</v>
      </c>
      <c r="K813" s="1" t="s">
        <v>115</v>
      </c>
      <c r="L813" s="1" t="s">
        <v>2729</v>
      </c>
      <c r="N813" s="2">
        <v>5</v>
      </c>
      <c r="P813" s="1" t="s">
        <v>2001</v>
      </c>
      <c r="R813" s="1">
        <v>44</v>
      </c>
      <c r="S813" s="1">
        <v>88</v>
      </c>
      <c r="T813" s="1">
        <v>89</v>
      </c>
      <c r="U813" s="1">
        <v>71</v>
      </c>
      <c r="V813" s="1">
        <v>29</v>
      </c>
      <c r="W813" s="1">
        <v>52131600</v>
      </c>
      <c r="X813" s="1" t="s">
        <v>2729</v>
      </c>
    </row>
    <row r="814" spans="1:24">
      <c r="A814" s="10">
        <v>1213</v>
      </c>
      <c r="B814" s="1" t="s">
        <v>743</v>
      </c>
      <c r="C814" s="1" t="s">
        <v>252</v>
      </c>
      <c r="D814" s="1" t="s">
        <v>374</v>
      </c>
      <c r="E814" s="1" t="s">
        <v>1606</v>
      </c>
      <c r="F814" s="1" t="s">
        <v>1655</v>
      </c>
      <c r="H814" s="1" t="s">
        <v>411</v>
      </c>
      <c r="K814" s="1" t="s">
        <v>17</v>
      </c>
      <c r="L814" s="1" t="s">
        <v>2734</v>
      </c>
      <c r="N814" s="2"/>
      <c r="R814" s="1">
        <v>78</v>
      </c>
      <c r="S814" s="1">
        <v>156</v>
      </c>
      <c r="T814" s="1">
        <v>53.7</v>
      </c>
      <c r="U814" s="1">
        <v>4.5999999999999996</v>
      </c>
      <c r="V814" s="1">
        <v>0</v>
      </c>
      <c r="W814" s="1">
        <v>52131600</v>
      </c>
      <c r="X814" s="1" t="s">
        <v>2726</v>
      </c>
    </row>
    <row r="815" spans="1:24">
      <c r="A815" s="10">
        <v>1214</v>
      </c>
      <c r="B815" s="1" t="s">
        <v>2198</v>
      </c>
      <c r="C815" s="1" t="s">
        <v>252</v>
      </c>
      <c r="D815" s="1" t="s">
        <v>52</v>
      </c>
      <c r="E815" s="1" t="s">
        <v>742</v>
      </c>
      <c r="G815" s="1" t="s">
        <v>276</v>
      </c>
      <c r="K815" s="1" t="s">
        <v>258</v>
      </c>
      <c r="L815" s="1" t="s">
        <v>2739</v>
      </c>
      <c r="N815" s="2"/>
      <c r="R815" s="1">
        <v>707.3</v>
      </c>
      <c r="S815" s="1">
        <v>1414.6</v>
      </c>
      <c r="T815" s="1">
        <v>63</v>
      </c>
      <c r="U815" s="1">
        <v>19</v>
      </c>
      <c r="V815" s="1">
        <v>5</v>
      </c>
      <c r="W815" s="1">
        <v>52131600</v>
      </c>
      <c r="X815" s="1" t="s">
        <v>2725</v>
      </c>
    </row>
    <row r="816" spans="1:24">
      <c r="A816" s="10">
        <v>1215</v>
      </c>
      <c r="B816" s="1" t="s">
        <v>744</v>
      </c>
      <c r="C816" s="1" t="s">
        <v>252</v>
      </c>
      <c r="D816" s="1" t="s">
        <v>52</v>
      </c>
      <c r="E816" s="1" t="s">
        <v>742</v>
      </c>
      <c r="G816" s="1" t="s">
        <v>276</v>
      </c>
      <c r="K816" s="1" t="s">
        <v>10</v>
      </c>
      <c r="L816" s="1" t="s">
        <v>2739</v>
      </c>
      <c r="N816" s="2"/>
      <c r="R816" s="1">
        <v>658.9</v>
      </c>
      <c r="S816" s="1">
        <v>1317.8</v>
      </c>
      <c r="T816" s="1">
        <v>0</v>
      </c>
      <c r="U816" s="1">
        <v>0</v>
      </c>
      <c r="V816" s="1">
        <v>1</v>
      </c>
      <c r="W816" s="1">
        <v>52131600</v>
      </c>
      <c r="X816" s="1" t="s">
        <v>2725</v>
      </c>
    </row>
    <row r="817" spans="1:24">
      <c r="A817" s="10">
        <v>1216</v>
      </c>
      <c r="B817" s="1" t="s">
        <v>745</v>
      </c>
      <c r="C817" s="1" t="s">
        <v>252</v>
      </c>
      <c r="D817" s="1" t="s">
        <v>374</v>
      </c>
      <c r="E817" s="1" t="s">
        <v>1606</v>
      </c>
      <c r="F817" s="1" t="s">
        <v>387</v>
      </c>
      <c r="H817" s="1" t="s">
        <v>746</v>
      </c>
      <c r="K817" s="1" t="s">
        <v>199</v>
      </c>
      <c r="L817" s="1" t="s">
        <v>2734</v>
      </c>
      <c r="N817" s="2"/>
      <c r="R817" s="1">
        <v>124</v>
      </c>
      <c r="S817" s="1">
        <v>248</v>
      </c>
      <c r="T817" s="1">
        <v>0</v>
      </c>
      <c r="U817" s="1">
        <v>0</v>
      </c>
      <c r="V817" s="1">
        <v>0</v>
      </c>
      <c r="W817" s="1">
        <v>52131600</v>
      </c>
      <c r="X817" s="1" t="s">
        <v>2726</v>
      </c>
    </row>
    <row r="818" spans="1:24">
      <c r="A818" s="10">
        <v>892</v>
      </c>
      <c r="B818" s="1" t="s">
        <v>2441</v>
      </c>
      <c r="C818" s="1" t="s">
        <v>252</v>
      </c>
      <c r="D818" s="1" t="s">
        <v>1</v>
      </c>
      <c r="E818" s="1" t="s">
        <v>253</v>
      </c>
      <c r="K818" s="1" t="s">
        <v>10</v>
      </c>
      <c r="L818" s="1" t="s">
        <v>2737</v>
      </c>
      <c r="N818" s="2"/>
      <c r="R818" s="1">
        <v>43.73</v>
      </c>
      <c r="S818" s="1">
        <v>87.46</v>
      </c>
      <c r="T818" s="1">
        <v>21</v>
      </c>
      <c r="U818" s="1">
        <v>185</v>
      </c>
      <c r="V818" s="1">
        <v>126</v>
      </c>
      <c r="W818" s="1">
        <v>52131600</v>
      </c>
      <c r="X818" s="1" t="s">
        <v>2729</v>
      </c>
    </row>
    <row r="819" spans="1:24">
      <c r="A819" s="10">
        <v>894</v>
      </c>
      <c r="B819" s="1" t="s">
        <v>2442</v>
      </c>
      <c r="C819" s="1" t="s">
        <v>252</v>
      </c>
      <c r="D819" s="1" t="s">
        <v>1</v>
      </c>
      <c r="E819" s="1" t="s">
        <v>253</v>
      </c>
      <c r="K819" s="1" t="s">
        <v>18</v>
      </c>
      <c r="L819" s="1" t="s">
        <v>2737</v>
      </c>
      <c r="N819" s="2"/>
      <c r="R819" s="1">
        <v>43.73</v>
      </c>
      <c r="S819" s="1">
        <v>87.46</v>
      </c>
      <c r="T819" s="1">
        <v>22</v>
      </c>
      <c r="U819" s="1">
        <v>25</v>
      </c>
      <c r="V819" s="1">
        <v>20</v>
      </c>
      <c r="W819" s="1">
        <v>52131600</v>
      </c>
      <c r="X819" s="1" t="s">
        <v>2729</v>
      </c>
    </row>
    <row r="820" spans="1:24">
      <c r="A820" s="10">
        <v>1220</v>
      </c>
      <c r="B820" s="1" t="s">
        <v>2443</v>
      </c>
      <c r="C820" s="1" t="s">
        <v>252</v>
      </c>
      <c r="D820" s="1" t="s">
        <v>1</v>
      </c>
      <c r="E820" s="1" t="s">
        <v>253</v>
      </c>
      <c r="K820" s="1" t="s">
        <v>115</v>
      </c>
      <c r="L820" s="1" t="s">
        <v>2737</v>
      </c>
      <c r="N820" s="2"/>
      <c r="R820" s="1">
        <v>43.73</v>
      </c>
      <c r="S820" s="1">
        <v>87.46</v>
      </c>
      <c r="T820" s="1">
        <v>28</v>
      </c>
      <c r="U820" s="1">
        <v>56</v>
      </c>
      <c r="V820" s="1">
        <v>89</v>
      </c>
      <c r="W820" s="1">
        <v>52131600</v>
      </c>
      <c r="X820" s="1" t="s">
        <v>2729</v>
      </c>
    </row>
    <row r="821" spans="1:24">
      <c r="A821" s="10">
        <v>893</v>
      </c>
      <c r="B821" s="1" t="s">
        <v>2444</v>
      </c>
      <c r="C821" s="1" t="s">
        <v>252</v>
      </c>
      <c r="D821" s="1" t="s">
        <v>1</v>
      </c>
      <c r="E821" s="1" t="s">
        <v>253</v>
      </c>
      <c r="K821" s="1" t="s">
        <v>17</v>
      </c>
      <c r="L821" s="1" t="s">
        <v>2737</v>
      </c>
      <c r="N821" s="2"/>
      <c r="R821" s="1">
        <v>43.73</v>
      </c>
      <c r="S821" s="1">
        <v>87.46</v>
      </c>
      <c r="T821" s="1">
        <v>0</v>
      </c>
      <c r="U821" s="1">
        <v>7</v>
      </c>
      <c r="V821" s="1">
        <v>9</v>
      </c>
      <c r="W821" s="1">
        <v>52131600</v>
      </c>
      <c r="X821" s="1" t="s">
        <v>2729</v>
      </c>
    </row>
    <row r="822" spans="1:24">
      <c r="A822" s="10">
        <v>1221</v>
      </c>
      <c r="B822" s="1" t="s">
        <v>747</v>
      </c>
      <c r="C822" s="1" t="s">
        <v>290</v>
      </c>
      <c r="D822" s="1" t="s">
        <v>374</v>
      </c>
      <c r="E822" s="1" t="s">
        <v>1625</v>
      </c>
      <c r="F822" s="1" t="s">
        <v>546</v>
      </c>
      <c r="H822" s="1" t="s">
        <v>1602</v>
      </c>
      <c r="K822" s="1" t="s">
        <v>545</v>
      </c>
      <c r="L822" s="1" t="s">
        <v>2734</v>
      </c>
      <c r="N822" s="2"/>
      <c r="R822" s="1">
        <v>120.32</v>
      </c>
      <c r="S822" s="1">
        <v>240.64</v>
      </c>
      <c r="T822" s="1">
        <v>4.5999999999999996</v>
      </c>
      <c r="U822" s="1">
        <v>0</v>
      </c>
      <c r="V822" s="1">
        <v>1.5</v>
      </c>
      <c r="W822" s="1">
        <v>52131600</v>
      </c>
      <c r="X822" s="1" t="s">
        <v>2726</v>
      </c>
    </row>
    <row r="823" spans="1:24">
      <c r="A823" s="10">
        <v>1223</v>
      </c>
      <c r="B823" s="1" t="s">
        <v>2224</v>
      </c>
      <c r="C823" s="1" t="s">
        <v>252</v>
      </c>
      <c r="D823" s="1" t="s">
        <v>1</v>
      </c>
      <c r="E823" s="1" t="s">
        <v>288</v>
      </c>
      <c r="L823" s="1" t="s">
        <v>2740</v>
      </c>
      <c r="N823" s="2"/>
      <c r="R823" s="1">
        <v>3.15</v>
      </c>
      <c r="S823" s="1">
        <v>6.3</v>
      </c>
      <c r="T823" s="1">
        <v>387</v>
      </c>
      <c r="U823" s="1">
        <v>1655</v>
      </c>
      <c r="V823" s="1">
        <v>1595</v>
      </c>
      <c r="W823" s="1">
        <v>52131600</v>
      </c>
      <c r="X823" s="1" t="s">
        <v>2735</v>
      </c>
    </row>
    <row r="824" spans="1:24">
      <c r="A824" s="10">
        <v>2278</v>
      </c>
      <c r="B824" s="1" t="s">
        <v>2445</v>
      </c>
      <c r="C824" s="1" t="s">
        <v>252</v>
      </c>
      <c r="D824" s="1" t="s">
        <v>1</v>
      </c>
      <c r="E824" s="1" t="s">
        <v>253</v>
      </c>
      <c r="K824" s="1" t="s">
        <v>111</v>
      </c>
      <c r="L824" s="1" t="s">
        <v>2737</v>
      </c>
      <c r="N824" s="2"/>
      <c r="R824" s="1">
        <v>43.73</v>
      </c>
      <c r="S824" s="1">
        <v>87.46</v>
      </c>
      <c r="T824" s="1">
        <v>152</v>
      </c>
      <c r="U824" s="1">
        <v>87</v>
      </c>
      <c r="V824" s="1">
        <v>83</v>
      </c>
      <c r="W824" s="1">
        <v>52131600</v>
      </c>
      <c r="X824" s="1" t="s">
        <v>2729</v>
      </c>
    </row>
    <row r="825" spans="1:24">
      <c r="A825" s="11">
        <v>1225</v>
      </c>
      <c r="B825" s="2" t="s">
        <v>1307</v>
      </c>
      <c r="C825" s="1" t="s">
        <v>290</v>
      </c>
      <c r="D825" s="1" t="s">
        <v>374</v>
      </c>
      <c r="E825" s="1" t="s">
        <v>1616</v>
      </c>
      <c r="F825" s="1" t="s">
        <v>1650</v>
      </c>
      <c r="H825" s="1" t="s">
        <v>453</v>
      </c>
      <c r="K825" s="1" t="s">
        <v>508</v>
      </c>
      <c r="L825" s="1" t="s">
        <v>2734</v>
      </c>
      <c r="N825" s="2"/>
      <c r="R825" s="1">
        <v>110</v>
      </c>
      <c r="S825" s="1">
        <v>220</v>
      </c>
      <c r="T825" s="1">
        <v>53.3</v>
      </c>
      <c r="U825" s="1">
        <v>-22.4</v>
      </c>
      <c r="V825" s="1">
        <v>33.299999999999997</v>
      </c>
      <c r="W825" s="1">
        <v>52131600</v>
      </c>
      <c r="X825" s="1" t="s">
        <v>2726</v>
      </c>
    </row>
    <row r="826" spans="1:24">
      <c r="A826" s="11">
        <v>1226</v>
      </c>
      <c r="B826" s="2" t="s">
        <v>1308</v>
      </c>
      <c r="C826" s="1" t="s">
        <v>252</v>
      </c>
      <c r="D826" s="1" t="s">
        <v>374</v>
      </c>
      <c r="E826" s="1" t="s">
        <v>1606</v>
      </c>
      <c r="F826" s="1" t="s">
        <v>1643</v>
      </c>
      <c r="H826" s="1" t="s">
        <v>411</v>
      </c>
      <c r="K826" s="1" t="s">
        <v>1125</v>
      </c>
      <c r="L826" s="1" t="s">
        <v>2734</v>
      </c>
      <c r="N826" s="2"/>
      <c r="R826" s="1">
        <v>150</v>
      </c>
      <c r="S826" s="1">
        <v>300</v>
      </c>
      <c r="T826" s="1">
        <v>-20.2</v>
      </c>
      <c r="U826" s="1">
        <v>48.4</v>
      </c>
      <c r="V826" s="1">
        <v>1.7</v>
      </c>
      <c r="W826" s="1">
        <v>52131600</v>
      </c>
      <c r="X826" s="1" t="s">
        <v>2726</v>
      </c>
    </row>
    <row r="827" spans="1:24">
      <c r="A827" s="10">
        <v>1227</v>
      </c>
      <c r="B827" s="1" t="s">
        <v>749</v>
      </c>
      <c r="C827" s="1" t="s">
        <v>252</v>
      </c>
      <c r="D827" s="1" t="s">
        <v>374</v>
      </c>
      <c r="E827" s="1" t="s">
        <v>1606</v>
      </c>
      <c r="F827" s="1" t="s">
        <v>1655</v>
      </c>
      <c r="H827" s="1" t="s">
        <v>398</v>
      </c>
      <c r="K827" s="1" t="s">
        <v>157</v>
      </c>
      <c r="L827" s="1" t="s">
        <v>2734</v>
      </c>
      <c r="N827" s="2"/>
      <c r="R827" s="1">
        <v>125.7</v>
      </c>
      <c r="S827" s="1">
        <v>251.4</v>
      </c>
      <c r="T827" s="1">
        <v>0</v>
      </c>
      <c r="U827" s="1">
        <v>0</v>
      </c>
      <c r="V827" s="1">
        <v>2.5</v>
      </c>
      <c r="W827" s="1">
        <v>52131600</v>
      </c>
      <c r="X827" s="1" t="s">
        <v>2726</v>
      </c>
    </row>
    <row r="828" spans="1:24">
      <c r="A828" s="10">
        <v>1228</v>
      </c>
      <c r="B828" s="1" t="s">
        <v>750</v>
      </c>
      <c r="C828" s="1" t="s">
        <v>252</v>
      </c>
      <c r="D828" s="1" t="s">
        <v>374</v>
      </c>
      <c r="E828" s="1" t="s">
        <v>1606</v>
      </c>
      <c r="F828" s="1" t="s">
        <v>1655</v>
      </c>
      <c r="H828" s="1" t="s">
        <v>398</v>
      </c>
      <c r="K828" s="1" t="s">
        <v>203</v>
      </c>
      <c r="L828" s="1" t="s">
        <v>2734</v>
      </c>
      <c r="N828" s="2"/>
      <c r="R828" s="1">
        <v>125.7</v>
      </c>
      <c r="S828" s="1">
        <v>251.4</v>
      </c>
      <c r="T828" s="1">
        <v>0</v>
      </c>
      <c r="U828" s="1">
        <v>0</v>
      </c>
      <c r="V828" s="1">
        <v>0</v>
      </c>
      <c r="W828" s="1">
        <v>52131600</v>
      </c>
      <c r="X828" s="1" t="s">
        <v>2726</v>
      </c>
    </row>
    <row r="829" spans="1:24">
      <c r="A829" s="11">
        <v>1230</v>
      </c>
      <c r="B829" s="2" t="s">
        <v>1309</v>
      </c>
      <c r="C829" s="1" t="s">
        <v>290</v>
      </c>
      <c r="D829" s="1" t="s">
        <v>374</v>
      </c>
      <c r="E829" s="1" t="s">
        <v>1616</v>
      </c>
      <c r="F829" s="1" t="s">
        <v>1650</v>
      </c>
      <c r="H829" s="1" t="s">
        <v>453</v>
      </c>
      <c r="K829" s="1" t="s">
        <v>1907</v>
      </c>
      <c r="L829" s="1" t="s">
        <v>2734</v>
      </c>
      <c r="N829" s="2"/>
      <c r="R829" s="1">
        <v>110</v>
      </c>
      <c r="S829" s="1">
        <v>220</v>
      </c>
      <c r="T829" s="1">
        <v>28</v>
      </c>
      <c r="U829" s="1">
        <v>30.9</v>
      </c>
      <c r="V829" s="1">
        <v>3.1</v>
      </c>
      <c r="W829" s="1">
        <v>52131600</v>
      </c>
      <c r="X829" s="1" t="s">
        <v>2726</v>
      </c>
    </row>
    <row r="830" spans="1:24">
      <c r="A830" s="11">
        <v>1231</v>
      </c>
      <c r="B830" s="2" t="s">
        <v>1310</v>
      </c>
      <c r="C830" s="1" t="s">
        <v>290</v>
      </c>
      <c r="D830" s="1" t="s">
        <v>374</v>
      </c>
      <c r="E830" s="1" t="s">
        <v>1616</v>
      </c>
      <c r="F830" s="1" t="s">
        <v>1650</v>
      </c>
      <c r="H830" s="1" t="s">
        <v>877</v>
      </c>
      <c r="K830" s="1" t="s">
        <v>1907</v>
      </c>
      <c r="L830" s="1" t="s">
        <v>2734</v>
      </c>
      <c r="N830" s="2"/>
      <c r="R830" s="1">
        <v>137.5</v>
      </c>
      <c r="S830" s="1">
        <v>275</v>
      </c>
      <c r="T830" s="1">
        <v>9.3000000000000007</v>
      </c>
      <c r="U830" s="1">
        <v>46.2</v>
      </c>
      <c r="V830" s="1">
        <v>31.2</v>
      </c>
      <c r="W830" s="1">
        <v>52131600</v>
      </c>
      <c r="X830" s="1" t="s">
        <v>2726</v>
      </c>
    </row>
    <row r="831" spans="1:24">
      <c r="A831" s="10">
        <v>1232</v>
      </c>
      <c r="B831" s="1" t="s">
        <v>2342</v>
      </c>
      <c r="C831" s="1" t="s">
        <v>290</v>
      </c>
      <c r="D831" s="1" t="s">
        <v>374</v>
      </c>
      <c r="E831" s="1" t="s">
        <v>1616</v>
      </c>
      <c r="F831" s="1" t="s">
        <v>731</v>
      </c>
      <c r="H831" s="1" t="s">
        <v>411</v>
      </c>
      <c r="K831" s="1" t="s">
        <v>1928</v>
      </c>
      <c r="L831" s="1" t="s">
        <v>2734</v>
      </c>
      <c r="N831" s="2"/>
      <c r="O831" s="1" t="s">
        <v>23</v>
      </c>
      <c r="R831" s="1">
        <v>266.60000000000002</v>
      </c>
      <c r="S831" s="1">
        <v>533.20000000000005</v>
      </c>
      <c r="T831" s="1">
        <v>0</v>
      </c>
      <c r="U831" s="1">
        <v>1</v>
      </c>
      <c r="V831" s="1">
        <v>0</v>
      </c>
      <c r="W831" s="1">
        <v>52131600</v>
      </c>
      <c r="X831" s="1" t="s">
        <v>2726</v>
      </c>
    </row>
    <row r="832" spans="1:24">
      <c r="A832" s="10">
        <v>1233</v>
      </c>
      <c r="B832" s="1" t="s">
        <v>2343</v>
      </c>
      <c r="C832" s="1" t="s">
        <v>290</v>
      </c>
      <c r="D832" s="1" t="s">
        <v>374</v>
      </c>
      <c r="E832" s="1" t="s">
        <v>1616</v>
      </c>
      <c r="F832" s="1" t="s">
        <v>731</v>
      </c>
      <c r="H832" s="1" t="s">
        <v>411</v>
      </c>
      <c r="K832" s="1" t="s">
        <v>115</v>
      </c>
      <c r="L832" s="1" t="s">
        <v>2734</v>
      </c>
      <c r="N832" s="2"/>
      <c r="O832" s="1" t="s">
        <v>23</v>
      </c>
      <c r="R832" s="1">
        <v>266.60000000000002</v>
      </c>
      <c r="S832" s="1">
        <v>533.20000000000005</v>
      </c>
      <c r="T832" s="1">
        <v>0</v>
      </c>
      <c r="U832" s="1">
        <v>0</v>
      </c>
      <c r="V832" s="1">
        <v>0</v>
      </c>
      <c r="W832" s="1">
        <v>52131600</v>
      </c>
      <c r="X832" s="1" t="s">
        <v>2726</v>
      </c>
    </row>
    <row r="833" spans="1:24">
      <c r="A833" s="10">
        <v>1235</v>
      </c>
      <c r="B833" s="1" t="s">
        <v>751</v>
      </c>
      <c r="C833" s="1" t="s">
        <v>0</v>
      </c>
      <c r="D833" s="1" t="s">
        <v>1</v>
      </c>
      <c r="E833" s="1" t="s">
        <v>8</v>
      </c>
      <c r="K833" s="1" t="s">
        <v>18</v>
      </c>
      <c r="L833" s="1" t="s">
        <v>2739</v>
      </c>
      <c r="N833" s="2"/>
      <c r="R833" s="1">
        <v>7.92</v>
      </c>
      <c r="S833" s="1">
        <v>15.84</v>
      </c>
      <c r="T833" s="1">
        <v>140</v>
      </c>
      <c r="U833" s="1">
        <v>115</v>
      </c>
      <c r="V833" s="1">
        <v>68</v>
      </c>
      <c r="W833" s="1">
        <v>52131600</v>
      </c>
      <c r="X833" s="1" t="s">
        <v>2725</v>
      </c>
    </row>
    <row r="834" spans="1:24">
      <c r="A834" s="10">
        <v>1236</v>
      </c>
      <c r="B834" s="1" t="s">
        <v>752</v>
      </c>
      <c r="C834" s="1" t="s">
        <v>0</v>
      </c>
      <c r="D834" s="1" t="s">
        <v>1</v>
      </c>
      <c r="E834" s="1" t="s">
        <v>8</v>
      </c>
      <c r="K834" s="1" t="s">
        <v>10</v>
      </c>
      <c r="L834" s="1" t="s">
        <v>2739</v>
      </c>
      <c r="N834" s="2"/>
      <c r="R834" s="1">
        <v>8.8000000000000007</v>
      </c>
      <c r="S834" s="1">
        <v>17.600000000000001</v>
      </c>
      <c r="T834" s="1">
        <v>60</v>
      </c>
      <c r="U834" s="1">
        <v>16</v>
      </c>
      <c r="V834" s="1">
        <v>262</v>
      </c>
      <c r="W834" s="1">
        <v>52131600</v>
      </c>
      <c r="X834" s="1" t="s">
        <v>2725</v>
      </c>
    </row>
    <row r="835" spans="1:24">
      <c r="A835" s="10">
        <v>1237</v>
      </c>
      <c r="B835" s="1" t="s">
        <v>753</v>
      </c>
      <c r="C835" s="1" t="s">
        <v>252</v>
      </c>
      <c r="D835" s="1" t="s">
        <v>374</v>
      </c>
      <c r="E835" s="1" t="s">
        <v>1606</v>
      </c>
      <c r="F835" s="1" t="s">
        <v>1655</v>
      </c>
      <c r="H835" s="1" t="s">
        <v>398</v>
      </c>
      <c r="K835" s="1" t="s">
        <v>1942</v>
      </c>
      <c r="L835" s="1" t="s">
        <v>2734</v>
      </c>
      <c r="N835" s="2"/>
      <c r="R835" s="1">
        <v>125.7</v>
      </c>
      <c r="S835" s="1">
        <v>251.4</v>
      </c>
      <c r="T835" s="1">
        <v>8.6999999999999993</v>
      </c>
      <c r="U835" s="1">
        <v>0</v>
      </c>
      <c r="V835" s="1">
        <v>0</v>
      </c>
      <c r="W835" s="1">
        <v>52131600</v>
      </c>
      <c r="X835" s="1" t="s">
        <v>2726</v>
      </c>
    </row>
    <row r="836" spans="1:24">
      <c r="A836" s="10">
        <v>429</v>
      </c>
      <c r="B836" s="1" t="s">
        <v>2446</v>
      </c>
      <c r="C836" s="1" t="s">
        <v>290</v>
      </c>
      <c r="D836" s="1" t="s">
        <v>1</v>
      </c>
      <c r="E836" s="1" t="s">
        <v>253</v>
      </c>
      <c r="L836" s="1" t="s">
        <v>2737</v>
      </c>
      <c r="N836" s="2"/>
      <c r="R836" s="1">
        <v>283.5</v>
      </c>
      <c r="S836" s="1">
        <v>567</v>
      </c>
      <c r="T836" s="1">
        <v>77</v>
      </c>
      <c r="U836" s="1">
        <v>40</v>
      </c>
      <c r="V836" s="1">
        <v>0</v>
      </c>
      <c r="W836" s="1">
        <v>52131600</v>
      </c>
      <c r="X836" s="1" t="s">
        <v>2729</v>
      </c>
    </row>
    <row r="837" spans="1:24">
      <c r="A837" s="10">
        <v>425</v>
      </c>
      <c r="B837" s="1" t="s">
        <v>2447</v>
      </c>
      <c r="C837" s="1" t="s">
        <v>290</v>
      </c>
      <c r="D837" s="1" t="s">
        <v>1</v>
      </c>
      <c r="E837" s="1" t="s">
        <v>253</v>
      </c>
      <c r="L837" s="1" t="s">
        <v>2737</v>
      </c>
      <c r="N837" s="2"/>
      <c r="R837" s="1">
        <v>100</v>
      </c>
      <c r="S837" s="1">
        <v>200</v>
      </c>
      <c r="T837" s="1">
        <v>47</v>
      </c>
      <c r="U837" s="1">
        <v>62</v>
      </c>
      <c r="V837" s="1">
        <v>0</v>
      </c>
      <c r="W837" s="1">
        <v>52131600</v>
      </c>
      <c r="X837" s="1" t="s">
        <v>2729</v>
      </c>
    </row>
    <row r="838" spans="1:24">
      <c r="A838" s="10">
        <v>741</v>
      </c>
      <c r="B838" s="1" t="s">
        <v>2448</v>
      </c>
      <c r="C838" s="1" t="s">
        <v>290</v>
      </c>
      <c r="D838" s="1" t="s">
        <v>1</v>
      </c>
      <c r="E838" s="1" t="s">
        <v>253</v>
      </c>
      <c r="L838" s="1" t="s">
        <v>2737</v>
      </c>
      <c r="N838" s="2"/>
      <c r="O838" s="1" t="s">
        <v>23</v>
      </c>
      <c r="R838" s="1">
        <v>98</v>
      </c>
      <c r="S838" s="1">
        <v>196</v>
      </c>
      <c r="T838" s="1">
        <v>0</v>
      </c>
      <c r="U838" s="1">
        <v>0</v>
      </c>
      <c r="V838" s="1">
        <v>0</v>
      </c>
      <c r="W838" s="1">
        <v>52131600</v>
      </c>
      <c r="X838" s="1" t="s">
        <v>2729</v>
      </c>
    </row>
    <row r="839" spans="1:24">
      <c r="A839" s="10">
        <v>1241</v>
      </c>
      <c r="B839" s="1" t="s">
        <v>754</v>
      </c>
      <c r="C839" s="1" t="s">
        <v>252</v>
      </c>
      <c r="D839" s="1" t="s">
        <v>1</v>
      </c>
      <c r="E839" s="1" t="s">
        <v>15</v>
      </c>
      <c r="L839" s="1" t="s">
        <v>2739</v>
      </c>
      <c r="N839" s="2"/>
      <c r="R839" s="1">
        <v>9.1999999999999993</v>
      </c>
      <c r="S839" s="1">
        <v>18.399999999999999</v>
      </c>
      <c r="T839" s="1">
        <v>1112</v>
      </c>
      <c r="U839" s="1">
        <v>855</v>
      </c>
      <c r="V839" s="1">
        <v>1210</v>
      </c>
      <c r="W839" s="1">
        <v>52131600</v>
      </c>
      <c r="X839" s="1" t="s">
        <v>2725</v>
      </c>
    </row>
    <row r="840" spans="1:24">
      <c r="A840" s="10">
        <v>1242</v>
      </c>
      <c r="B840" s="1" t="s">
        <v>755</v>
      </c>
      <c r="C840" s="1" t="s">
        <v>252</v>
      </c>
      <c r="D840" s="1" t="s">
        <v>1</v>
      </c>
      <c r="E840" s="1" t="s">
        <v>15</v>
      </c>
      <c r="K840" s="1" t="s">
        <v>10</v>
      </c>
      <c r="L840" s="1" t="s">
        <v>2739</v>
      </c>
      <c r="N840" s="2"/>
      <c r="R840" s="1">
        <v>11.4</v>
      </c>
      <c r="S840" s="1">
        <v>22.8</v>
      </c>
      <c r="T840" s="1">
        <v>0</v>
      </c>
      <c r="U840" s="1">
        <v>0</v>
      </c>
      <c r="V840" s="1">
        <v>0</v>
      </c>
      <c r="W840" s="1">
        <v>52131600</v>
      </c>
      <c r="X840" s="1" t="s">
        <v>2725</v>
      </c>
    </row>
    <row r="841" spans="1:24">
      <c r="A841" s="10">
        <v>1243</v>
      </c>
      <c r="B841" s="1" t="s">
        <v>756</v>
      </c>
      <c r="C841" s="1" t="s">
        <v>252</v>
      </c>
      <c r="D841" s="1" t="s">
        <v>1</v>
      </c>
      <c r="E841" s="1" t="s">
        <v>15</v>
      </c>
      <c r="K841" s="1" t="s">
        <v>18</v>
      </c>
      <c r="L841" s="1" t="s">
        <v>2739</v>
      </c>
      <c r="N841" s="2"/>
      <c r="R841" s="1">
        <v>11.4</v>
      </c>
      <c r="S841" s="1">
        <v>22.8</v>
      </c>
      <c r="T841" s="1">
        <v>0</v>
      </c>
      <c r="U841" s="1">
        <v>0</v>
      </c>
      <c r="V841" s="1">
        <v>0</v>
      </c>
      <c r="W841" s="1">
        <v>52131600</v>
      </c>
      <c r="X841" s="1" t="s">
        <v>2725</v>
      </c>
    </row>
    <row r="842" spans="1:24">
      <c r="A842" s="10">
        <v>1244</v>
      </c>
      <c r="B842" s="1" t="s">
        <v>757</v>
      </c>
      <c r="C842" s="1" t="s">
        <v>252</v>
      </c>
      <c r="D842" s="1" t="s">
        <v>1</v>
      </c>
      <c r="E842" s="1" t="s">
        <v>15</v>
      </c>
      <c r="K842" s="1" t="s">
        <v>17</v>
      </c>
      <c r="L842" s="1" t="s">
        <v>2739</v>
      </c>
      <c r="N842" s="2"/>
      <c r="R842" s="1">
        <v>11.4</v>
      </c>
      <c r="S842" s="1">
        <v>22.8</v>
      </c>
      <c r="T842" s="1">
        <v>0</v>
      </c>
      <c r="U842" s="1">
        <v>0</v>
      </c>
      <c r="V842" s="1">
        <v>0</v>
      </c>
      <c r="W842" s="1">
        <v>52131600</v>
      </c>
      <c r="X842" s="1" t="s">
        <v>2725</v>
      </c>
    </row>
    <row r="843" spans="1:24">
      <c r="A843" s="10">
        <v>1245</v>
      </c>
      <c r="B843" s="1" t="s">
        <v>758</v>
      </c>
      <c r="C843" s="1" t="s">
        <v>458</v>
      </c>
      <c r="D843" s="1" t="s">
        <v>459</v>
      </c>
      <c r="E843" s="1" t="s">
        <v>1660</v>
      </c>
      <c r="F843" s="8" t="s">
        <v>463</v>
      </c>
      <c r="L843" s="1" t="s">
        <v>2739</v>
      </c>
      <c r="N843" s="2"/>
      <c r="R843" s="1">
        <v>1475</v>
      </c>
      <c r="S843" s="1">
        <v>2950</v>
      </c>
      <c r="T843" s="1">
        <v>0</v>
      </c>
      <c r="U843" s="1">
        <v>1</v>
      </c>
      <c r="V843" s="1">
        <v>0</v>
      </c>
      <c r="W843" s="1">
        <v>52131600</v>
      </c>
      <c r="X843" s="1" t="s">
        <v>2725</v>
      </c>
    </row>
    <row r="844" spans="1:24">
      <c r="A844" s="10">
        <v>1246</v>
      </c>
      <c r="B844" s="1" t="s">
        <v>759</v>
      </c>
      <c r="C844" s="1" t="s">
        <v>458</v>
      </c>
      <c r="D844" s="1" t="s">
        <v>459</v>
      </c>
      <c r="E844" s="1" t="s">
        <v>1660</v>
      </c>
      <c r="F844" s="8"/>
      <c r="L844" s="1" t="s">
        <v>2739</v>
      </c>
      <c r="N844" s="2"/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52131600</v>
      </c>
      <c r="X844" s="1" t="s">
        <v>2725</v>
      </c>
    </row>
    <row r="845" spans="1:24">
      <c r="A845" s="10">
        <v>1247</v>
      </c>
      <c r="B845" s="1" t="s">
        <v>760</v>
      </c>
      <c r="C845" s="1" t="s">
        <v>458</v>
      </c>
      <c r="D845" s="1" t="s">
        <v>459</v>
      </c>
      <c r="E845" s="1" t="s">
        <v>1661</v>
      </c>
      <c r="F845" s="8" t="s">
        <v>463</v>
      </c>
      <c r="L845" s="1" t="s">
        <v>2739</v>
      </c>
      <c r="N845" s="2"/>
      <c r="R845" s="1">
        <v>2065</v>
      </c>
      <c r="S845" s="1">
        <v>4130</v>
      </c>
      <c r="T845" s="1">
        <v>3</v>
      </c>
      <c r="U845" s="1">
        <v>0</v>
      </c>
      <c r="V845" s="1">
        <v>0</v>
      </c>
      <c r="W845" s="1">
        <v>52131600</v>
      </c>
      <c r="X845" s="1" t="s">
        <v>2725</v>
      </c>
    </row>
    <row r="846" spans="1:24">
      <c r="A846" s="10">
        <v>1249</v>
      </c>
      <c r="B846" s="1" t="s">
        <v>2226</v>
      </c>
      <c r="C846" s="1" t="s">
        <v>458</v>
      </c>
      <c r="D846" s="1" t="s">
        <v>1</v>
      </c>
      <c r="E846" s="1" t="s">
        <v>468</v>
      </c>
      <c r="F846" s="1" t="s">
        <v>463</v>
      </c>
      <c r="L846" s="1" t="s">
        <v>2739</v>
      </c>
      <c r="N846" s="2"/>
      <c r="R846" s="1">
        <v>1072.8699999999999</v>
      </c>
      <c r="S846" s="1">
        <v>2145.7399999999998</v>
      </c>
      <c r="T846" s="1">
        <v>0</v>
      </c>
      <c r="U846" s="1">
        <v>2</v>
      </c>
      <c r="V846" s="1">
        <v>0</v>
      </c>
      <c r="W846" s="1">
        <v>52131600</v>
      </c>
      <c r="X846" s="1" t="s">
        <v>2725</v>
      </c>
    </row>
    <row r="847" spans="1:24">
      <c r="A847" s="10">
        <v>1250</v>
      </c>
      <c r="B847" s="1" t="s">
        <v>761</v>
      </c>
      <c r="C847" s="1" t="s">
        <v>458</v>
      </c>
      <c r="D847" s="1" t="s">
        <v>459</v>
      </c>
      <c r="E847" s="1" t="s">
        <v>465</v>
      </c>
      <c r="F847" s="1" t="s">
        <v>463</v>
      </c>
      <c r="L847" s="1" t="s">
        <v>2739</v>
      </c>
      <c r="N847" s="2"/>
      <c r="R847" s="1">
        <v>322.72000000000003</v>
      </c>
      <c r="S847" s="1">
        <v>645.44000000000005</v>
      </c>
      <c r="T847" s="1">
        <v>0</v>
      </c>
      <c r="U847" s="1">
        <v>0</v>
      </c>
      <c r="V847" s="1">
        <v>1</v>
      </c>
      <c r="W847" s="1">
        <v>52131600</v>
      </c>
      <c r="X847" s="1" t="s">
        <v>2725</v>
      </c>
    </row>
    <row r="848" spans="1:24">
      <c r="A848" s="10">
        <v>1254</v>
      </c>
      <c r="B848" s="1" t="s">
        <v>762</v>
      </c>
      <c r="C848" s="1" t="s">
        <v>290</v>
      </c>
      <c r="D848" s="1" t="s">
        <v>1</v>
      </c>
      <c r="E848" s="1" t="s">
        <v>280</v>
      </c>
      <c r="K848" s="1" t="s">
        <v>17</v>
      </c>
      <c r="L848" s="1" t="s">
        <v>2739</v>
      </c>
      <c r="N848" s="2"/>
      <c r="R848" s="1">
        <v>11</v>
      </c>
      <c r="S848" s="1">
        <v>22</v>
      </c>
      <c r="T848" s="1">
        <v>228</v>
      </c>
      <c r="U848" s="1">
        <v>513</v>
      </c>
      <c r="V848" s="1">
        <v>22</v>
      </c>
      <c r="W848" s="1">
        <v>52131600</v>
      </c>
      <c r="X848" s="1" t="s">
        <v>2725</v>
      </c>
    </row>
    <row r="849" spans="1:24">
      <c r="A849" s="10">
        <v>1255</v>
      </c>
      <c r="B849" s="1" t="s">
        <v>763</v>
      </c>
      <c r="C849" s="1" t="s">
        <v>290</v>
      </c>
      <c r="D849" s="1" t="s">
        <v>1</v>
      </c>
      <c r="E849" s="1" t="s">
        <v>280</v>
      </c>
      <c r="K849" s="1" t="s">
        <v>18</v>
      </c>
      <c r="L849" s="1" t="s">
        <v>2739</v>
      </c>
      <c r="N849" s="2"/>
      <c r="R849" s="1">
        <v>11</v>
      </c>
      <c r="S849" s="1">
        <v>22</v>
      </c>
      <c r="T849" s="1">
        <v>255</v>
      </c>
      <c r="U849" s="1">
        <v>598</v>
      </c>
      <c r="V849" s="1">
        <v>173</v>
      </c>
      <c r="W849" s="1">
        <v>52131600</v>
      </c>
      <c r="X849" s="1" t="s">
        <v>2725</v>
      </c>
    </row>
    <row r="850" spans="1:24">
      <c r="A850" s="10">
        <v>428</v>
      </c>
      <c r="B850" s="1" t="s">
        <v>2449</v>
      </c>
      <c r="C850" s="1" t="s">
        <v>290</v>
      </c>
      <c r="D850" s="1" t="s">
        <v>1</v>
      </c>
      <c r="E850" s="1" t="s">
        <v>253</v>
      </c>
      <c r="K850" s="1" t="s">
        <v>251</v>
      </c>
      <c r="L850" s="1" t="s">
        <v>2737</v>
      </c>
      <c r="N850" s="2"/>
      <c r="R850" s="1">
        <v>192.15</v>
      </c>
      <c r="S850" s="1">
        <v>384.3</v>
      </c>
      <c r="T850" s="1">
        <v>558</v>
      </c>
      <c r="U850" s="1">
        <v>100</v>
      </c>
      <c r="V850" s="1">
        <v>0</v>
      </c>
      <c r="W850" s="1">
        <v>52131600</v>
      </c>
      <c r="X850" s="1" t="s">
        <v>2729</v>
      </c>
    </row>
    <row r="851" spans="1:24">
      <c r="A851" s="11">
        <v>1260</v>
      </c>
      <c r="B851" s="2" t="s">
        <v>1311</v>
      </c>
      <c r="C851" s="1" t="s">
        <v>290</v>
      </c>
      <c r="D851" s="1" t="s">
        <v>374</v>
      </c>
      <c r="E851" s="1" t="s">
        <v>1616</v>
      </c>
      <c r="F851" s="1" t="s">
        <v>1618</v>
      </c>
      <c r="H851" s="1" t="s">
        <v>1602</v>
      </c>
      <c r="K851" s="1" t="s">
        <v>1901</v>
      </c>
      <c r="L851" s="1" t="s">
        <v>2734</v>
      </c>
      <c r="N851" s="2"/>
      <c r="R851" s="1">
        <v>110</v>
      </c>
      <c r="S851" s="1">
        <v>220</v>
      </c>
      <c r="T851" s="1">
        <v>29.3</v>
      </c>
      <c r="U851" s="1">
        <v>23.7</v>
      </c>
      <c r="V851" s="1">
        <v>7</v>
      </c>
      <c r="W851" s="1">
        <v>52131600</v>
      </c>
      <c r="X851" s="1" t="s">
        <v>2726</v>
      </c>
    </row>
    <row r="852" spans="1:24">
      <c r="A852" s="10">
        <v>1261</v>
      </c>
      <c r="B852" s="1" t="s">
        <v>2552</v>
      </c>
      <c r="C852" s="1" t="s">
        <v>0</v>
      </c>
      <c r="D852" s="1" t="s">
        <v>1</v>
      </c>
      <c r="E852" s="1" t="s">
        <v>4</v>
      </c>
      <c r="L852" s="1" t="s">
        <v>2729</v>
      </c>
      <c r="N852" s="2">
        <v>25</v>
      </c>
      <c r="O852" s="1" t="s">
        <v>23</v>
      </c>
      <c r="R852" s="1">
        <v>95</v>
      </c>
      <c r="S852" s="1">
        <v>190</v>
      </c>
      <c r="T852" s="1">
        <v>0</v>
      </c>
      <c r="U852" s="1">
        <v>0</v>
      </c>
      <c r="V852" s="1">
        <v>0</v>
      </c>
      <c r="W852" s="1">
        <v>52131600</v>
      </c>
      <c r="X852" s="1" t="s">
        <v>2729</v>
      </c>
    </row>
    <row r="853" spans="1:24">
      <c r="A853" s="10">
        <v>426</v>
      </c>
      <c r="B853" s="1" t="s">
        <v>2450</v>
      </c>
      <c r="C853" s="1" t="s">
        <v>290</v>
      </c>
      <c r="D853" s="1" t="s">
        <v>1</v>
      </c>
      <c r="E853" s="1" t="s">
        <v>253</v>
      </c>
      <c r="L853" s="1" t="s">
        <v>2737</v>
      </c>
      <c r="N853" s="2"/>
      <c r="R853" s="1">
        <v>214.2</v>
      </c>
      <c r="S853" s="1">
        <v>428.4</v>
      </c>
      <c r="T853" s="1">
        <v>104</v>
      </c>
      <c r="U853" s="1">
        <v>54</v>
      </c>
      <c r="V853" s="1">
        <v>0</v>
      </c>
      <c r="W853" s="1">
        <v>52131600</v>
      </c>
      <c r="X853" s="1" t="s">
        <v>2729</v>
      </c>
    </row>
    <row r="854" spans="1:24">
      <c r="A854" s="10">
        <v>740</v>
      </c>
      <c r="B854" s="1" t="s">
        <v>2451</v>
      </c>
      <c r="C854" s="1" t="s">
        <v>290</v>
      </c>
      <c r="D854" s="1" t="s">
        <v>1</v>
      </c>
      <c r="E854" s="1" t="s">
        <v>253</v>
      </c>
      <c r="K854" s="1" t="s">
        <v>513</v>
      </c>
      <c r="L854" s="1" t="s">
        <v>2737</v>
      </c>
      <c r="N854" s="2"/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52131600</v>
      </c>
      <c r="X854" s="1" t="s">
        <v>2729</v>
      </c>
    </row>
    <row r="855" spans="1:24">
      <c r="A855" s="10">
        <v>424</v>
      </c>
      <c r="B855" s="1" t="s">
        <v>2452</v>
      </c>
      <c r="C855" s="1" t="s">
        <v>290</v>
      </c>
      <c r="D855" s="1" t="s">
        <v>1</v>
      </c>
      <c r="E855" s="1" t="s">
        <v>253</v>
      </c>
      <c r="L855" s="1" t="s">
        <v>2737</v>
      </c>
      <c r="N855" s="2"/>
      <c r="R855" s="1">
        <v>84</v>
      </c>
      <c r="S855" s="1">
        <v>168</v>
      </c>
      <c r="T855" s="1">
        <v>0</v>
      </c>
      <c r="U855" s="1">
        <v>0</v>
      </c>
      <c r="V855" s="1">
        <v>0</v>
      </c>
      <c r="W855" s="1">
        <v>52131600</v>
      </c>
      <c r="X855" s="1" t="s">
        <v>2729</v>
      </c>
    </row>
    <row r="856" spans="1:24">
      <c r="A856" s="10">
        <v>427</v>
      </c>
      <c r="B856" s="1" t="s">
        <v>2453</v>
      </c>
      <c r="C856" s="1" t="s">
        <v>290</v>
      </c>
      <c r="D856" s="1" t="s">
        <v>1</v>
      </c>
      <c r="E856" s="1" t="s">
        <v>253</v>
      </c>
      <c r="K856" s="1" t="s">
        <v>251</v>
      </c>
      <c r="L856" s="1" t="s">
        <v>2737</v>
      </c>
      <c r="N856" s="2"/>
      <c r="R856" s="1">
        <v>89</v>
      </c>
      <c r="S856" s="1">
        <v>178</v>
      </c>
      <c r="T856" s="1">
        <v>0</v>
      </c>
      <c r="U856" s="1">
        <v>0</v>
      </c>
      <c r="V856" s="1">
        <v>0</v>
      </c>
      <c r="W856" s="1">
        <v>52131600</v>
      </c>
      <c r="X856" s="1" t="s">
        <v>2729</v>
      </c>
    </row>
    <row r="857" spans="1:24">
      <c r="A857" s="10">
        <v>1266</v>
      </c>
      <c r="B857" s="1" t="s">
        <v>2112</v>
      </c>
      <c r="D857" s="1" t="s">
        <v>765</v>
      </c>
      <c r="E857" s="1" t="s">
        <v>766</v>
      </c>
      <c r="L857" s="1" t="s">
        <v>2739</v>
      </c>
      <c r="N857" s="2"/>
      <c r="R857" s="1">
        <v>55</v>
      </c>
      <c r="S857" s="1">
        <v>110</v>
      </c>
      <c r="T857" s="1">
        <v>9</v>
      </c>
      <c r="U857" s="1">
        <v>8</v>
      </c>
      <c r="V857" s="1">
        <v>30</v>
      </c>
      <c r="W857" s="1">
        <v>52131600</v>
      </c>
      <c r="X857" s="1" t="s">
        <v>2725</v>
      </c>
    </row>
    <row r="858" spans="1:24">
      <c r="A858" s="10">
        <v>1267</v>
      </c>
      <c r="B858" s="1" t="s">
        <v>2185</v>
      </c>
      <c r="D858" s="1" t="s">
        <v>1</v>
      </c>
      <c r="E858" s="1" t="s">
        <v>20</v>
      </c>
      <c r="F858" s="1" t="s">
        <v>21</v>
      </c>
      <c r="H858" s="1" t="s">
        <v>767</v>
      </c>
      <c r="L858" s="1" t="s">
        <v>2739</v>
      </c>
      <c r="N858" s="2"/>
      <c r="O858" s="1" t="s">
        <v>23</v>
      </c>
      <c r="R858" s="1">
        <v>2217</v>
      </c>
      <c r="S858" s="1">
        <v>4434</v>
      </c>
      <c r="T858" s="1">
        <v>1</v>
      </c>
      <c r="U858" s="1">
        <v>1</v>
      </c>
      <c r="V858" s="1">
        <v>1</v>
      </c>
      <c r="W858" s="1">
        <v>52131600</v>
      </c>
      <c r="X858" s="1" t="s">
        <v>2725</v>
      </c>
    </row>
    <row r="859" spans="1:24">
      <c r="A859" s="10">
        <v>1269</v>
      </c>
      <c r="B859" s="1" t="s">
        <v>2128</v>
      </c>
      <c r="D859" s="1" t="s">
        <v>1</v>
      </c>
      <c r="E859" s="1" t="s">
        <v>20</v>
      </c>
      <c r="F859" s="1" t="s">
        <v>768</v>
      </c>
      <c r="H859" s="1" t="s">
        <v>27</v>
      </c>
      <c r="L859" s="1" t="s">
        <v>2739</v>
      </c>
      <c r="N859" s="2"/>
      <c r="R859" s="1">
        <v>1410</v>
      </c>
      <c r="S859" s="1">
        <v>2820</v>
      </c>
      <c r="T859" s="1">
        <v>0</v>
      </c>
      <c r="U859" s="1">
        <v>2</v>
      </c>
      <c r="V859" s="1">
        <v>0</v>
      </c>
      <c r="W859" s="1">
        <v>52131600</v>
      </c>
      <c r="X859" s="1" t="s">
        <v>2725</v>
      </c>
    </row>
    <row r="860" spans="1:24">
      <c r="A860" s="10">
        <v>1272</v>
      </c>
      <c r="B860" s="1" t="s">
        <v>2188</v>
      </c>
      <c r="D860" s="1" t="s">
        <v>1</v>
      </c>
      <c r="E860" s="1" t="s">
        <v>20</v>
      </c>
      <c r="F860" s="1" t="s">
        <v>769</v>
      </c>
      <c r="H860" s="1" t="s">
        <v>25</v>
      </c>
      <c r="L860" s="1" t="s">
        <v>2739</v>
      </c>
      <c r="N860" s="2"/>
      <c r="O860" s="1" t="s">
        <v>23</v>
      </c>
      <c r="R860" s="1">
        <v>1522.5</v>
      </c>
      <c r="S860" s="1">
        <v>3045</v>
      </c>
      <c r="T860" s="1">
        <v>0</v>
      </c>
      <c r="U860" s="1">
        <v>0</v>
      </c>
      <c r="V860" s="1">
        <v>0</v>
      </c>
      <c r="W860" s="1">
        <v>52131600</v>
      </c>
      <c r="X860" s="1" t="s">
        <v>2725</v>
      </c>
    </row>
    <row r="861" spans="1:24">
      <c r="A861" s="10">
        <v>1274</v>
      </c>
      <c r="B861" s="1" t="s">
        <v>2566</v>
      </c>
      <c r="D861" s="1" t="s">
        <v>1</v>
      </c>
      <c r="E861" s="1" t="s">
        <v>16</v>
      </c>
      <c r="G861" s="1" t="s">
        <v>770</v>
      </c>
      <c r="L861" s="1" t="s">
        <v>2729</v>
      </c>
      <c r="N861" s="2">
        <v>10</v>
      </c>
      <c r="O861" s="1" t="s">
        <v>23</v>
      </c>
      <c r="P861" s="1" t="s">
        <v>2001</v>
      </c>
      <c r="R861" s="1">
        <v>4.6900000000000004</v>
      </c>
      <c r="S861" s="1">
        <v>9.3800000000000008</v>
      </c>
      <c r="T861" s="1">
        <v>0</v>
      </c>
      <c r="U861" s="1">
        <v>159</v>
      </c>
      <c r="V861" s="1">
        <v>0</v>
      </c>
      <c r="W861" s="1">
        <v>31151608</v>
      </c>
      <c r="X861" s="1" t="s">
        <v>2729</v>
      </c>
    </row>
    <row r="862" spans="1:24">
      <c r="A862" s="10">
        <v>1276</v>
      </c>
      <c r="B862" s="1" t="s">
        <v>771</v>
      </c>
      <c r="D862" s="1" t="s">
        <v>1</v>
      </c>
      <c r="E862" s="1" t="s">
        <v>20</v>
      </c>
      <c r="F862" s="1" t="s">
        <v>21</v>
      </c>
      <c r="H862" s="1" t="s">
        <v>27</v>
      </c>
      <c r="L862" s="1" t="s">
        <v>2740</v>
      </c>
      <c r="N862" s="2"/>
      <c r="R862" s="1">
        <v>1338.75</v>
      </c>
      <c r="S862" s="1">
        <v>2677.5</v>
      </c>
      <c r="T862" s="1">
        <v>0</v>
      </c>
      <c r="U862" s="1">
        <v>0</v>
      </c>
      <c r="V862" s="1">
        <v>0</v>
      </c>
      <c r="W862" s="1">
        <v>52131600</v>
      </c>
      <c r="X862" s="1" t="s">
        <v>2735</v>
      </c>
    </row>
    <row r="863" spans="1:24">
      <c r="A863" s="10">
        <v>1277</v>
      </c>
      <c r="B863" s="1" t="s">
        <v>772</v>
      </c>
      <c r="D863" s="1" t="s">
        <v>1</v>
      </c>
      <c r="E863" s="1" t="s">
        <v>20</v>
      </c>
      <c r="F863" s="1" t="s">
        <v>21</v>
      </c>
      <c r="H863" s="1" t="s">
        <v>25</v>
      </c>
      <c r="L863" s="1" t="s">
        <v>2739</v>
      </c>
      <c r="N863" s="2"/>
      <c r="R863" s="1">
        <v>434</v>
      </c>
      <c r="S863" s="1">
        <v>868</v>
      </c>
      <c r="T863" s="1">
        <v>0</v>
      </c>
      <c r="U863" s="1">
        <v>0</v>
      </c>
      <c r="V863" s="1">
        <v>0</v>
      </c>
      <c r="W863" s="1">
        <v>52131600</v>
      </c>
      <c r="X863" s="1" t="s">
        <v>2725</v>
      </c>
    </row>
    <row r="864" spans="1:24">
      <c r="A864" s="10">
        <v>1278</v>
      </c>
      <c r="B864" s="1" t="s">
        <v>773</v>
      </c>
      <c r="D864" s="1" t="s">
        <v>1</v>
      </c>
      <c r="E864" s="1" t="s">
        <v>20</v>
      </c>
      <c r="F864" s="1" t="s">
        <v>21</v>
      </c>
      <c r="H864" s="1" t="s">
        <v>774</v>
      </c>
      <c r="L864" s="1" t="s">
        <v>2739</v>
      </c>
      <c r="N864" s="2"/>
      <c r="R864" s="1">
        <v>217</v>
      </c>
      <c r="S864" s="1">
        <v>434</v>
      </c>
      <c r="T864" s="1">
        <v>0</v>
      </c>
      <c r="U864" s="1">
        <v>0</v>
      </c>
      <c r="V864" s="1">
        <v>0</v>
      </c>
      <c r="W864" s="1">
        <v>52131600</v>
      </c>
      <c r="X864" s="1" t="s">
        <v>2725</v>
      </c>
    </row>
    <row r="865" spans="1:24">
      <c r="A865" s="10">
        <v>1279</v>
      </c>
      <c r="B865" s="1" t="s">
        <v>2089</v>
      </c>
      <c r="D865" s="1" t="s">
        <v>1</v>
      </c>
      <c r="E865" s="1" t="s">
        <v>28</v>
      </c>
      <c r="F865" s="1" t="s">
        <v>33</v>
      </c>
      <c r="H865" s="1" t="s">
        <v>383</v>
      </c>
      <c r="K865" s="1" t="s">
        <v>115</v>
      </c>
      <c r="L865" s="1" t="s">
        <v>2740</v>
      </c>
      <c r="N865" s="2"/>
      <c r="R865" s="1">
        <v>1.72</v>
      </c>
      <c r="S865" s="1">
        <v>3.44</v>
      </c>
      <c r="T865" s="1">
        <v>139</v>
      </c>
      <c r="U865" s="1">
        <v>162</v>
      </c>
      <c r="V865" s="1">
        <v>155</v>
      </c>
      <c r="W865" s="1">
        <v>52131600</v>
      </c>
      <c r="X865" s="1" t="s">
        <v>2735</v>
      </c>
    </row>
    <row r="866" spans="1:24">
      <c r="A866" s="10">
        <v>1280</v>
      </c>
      <c r="B866" s="1" t="s">
        <v>775</v>
      </c>
      <c r="C866" s="1" t="s">
        <v>252</v>
      </c>
      <c r="D866" s="1" t="s">
        <v>1</v>
      </c>
      <c r="E866" s="1" t="s">
        <v>273</v>
      </c>
      <c r="F866" s="18"/>
      <c r="K866" s="1" t="s">
        <v>17</v>
      </c>
      <c r="L866" s="1" t="s">
        <v>2729</v>
      </c>
      <c r="N866" s="2">
        <v>10</v>
      </c>
      <c r="P866" s="1" t="s">
        <v>2001</v>
      </c>
      <c r="Q866" s="1" t="s">
        <v>1998</v>
      </c>
      <c r="R866" s="1">
        <v>17.5</v>
      </c>
      <c r="S866" s="1">
        <v>35</v>
      </c>
      <c r="T866" s="1">
        <v>74.8</v>
      </c>
      <c r="U866" s="1">
        <v>351</v>
      </c>
      <c r="V866" s="1">
        <v>93.9</v>
      </c>
      <c r="W866" s="1">
        <v>52131600</v>
      </c>
      <c r="X866" s="1" t="s">
        <v>2729</v>
      </c>
    </row>
    <row r="867" spans="1:24">
      <c r="A867" s="10">
        <v>1281</v>
      </c>
      <c r="B867" s="1" t="s">
        <v>776</v>
      </c>
      <c r="C867" s="1" t="s">
        <v>252</v>
      </c>
      <c r="D867" s="1" t="s">
        <v>1</v>
      </c>
      <c r="E867" s="1" t="s">
        <v>273</v>
      </c>
      <c r="F867" s="18"/>
      <c r="K867" s="1" t="s">
        <v>18</v>
      </c>
      <c r="L867" s="1" t="s">
        <v>2729</v>
      </c>
      <c r="N867" s="2">
        <v>10</v>
      </c>
      <c r="P867" s="1" t="s">
        <v>2001</v>
      </c>
      <c r="Q867" s="1" t="s">
        <v>1998</v>
      </c>
      <c r="R867" s="1">
        <v>13.1</v>
      </c>
      <c r="S867" s="1">
        <v>26.2</v>
      </c>
      <c r="T867" s="1">
        <v>51</v>
      </c>
      <c r="U867" s="1">
        <v>518</v>
      </c>
      <c r="V867" s="1">
        <v>48</v>
      </c>
      <c r="W867" s="1">
        <v>52131600</v>
      </c>
      <c r="X867" s="1" t="s">
        <v>2729</v>
      </c>
    </row>
    <row r="868" spans="1:24">
      <c r="A868" s="10">
        <v>1282</v>
      </c>
      <c r="B868" s="1" t="s">
        <v>777</v>
      </c>
      <c r="C868" s="1" t="s">
        <v>252</v>
      </c>
      <c r="D868" s="1" t="s">
        <v>1</v>
      </c>
      <c r="E868" s="1" t="s">
        <v>273</v>
      </c>
      <c r="F868" s="18"/>
      <c r="K868" s="1" t="s">
        <v>10</v>
      </c>
      <c r="L868" s="1" t="s">
        <v>2729</v>
      </c>
      <c r="N868" s="2">
        <v>10</v>
      </c>
      <c r="P868" s="1" t="s">
        <v>2001</v>
      </c>
      <c r="Q868" s="1" t="s">
        <v>1998</v>
      </c>
      <c r="R868" s="1">
        <v>22.1</v>
      </c>
      <c r="S868" s="1">
        <v>44.2</v>
      </c>
      <c r="T868" s="1">
        <v>249</v>
      </c>
      <c r="U868" s="1">
        <v>137</v>
      </c>
      <c r="V868" s="1">
        <v>85</v>
      </c>
      <c r="W868" s="1">
        <v>52131600</v>
      </c>
      <c r="X868" s="1" t="s">
        <v>2729</v>
      </c>
    </row>
    <row r="869" spans="1:24">
      <c r="A869" s="10">
        <v>1283</v>
      </c>
      <c r="B869" s="1" t="s">
        <v>778</v>
      </c>
      <c r="C869" s="1" t="s">
        <v>252</v>
      </c>
      <c r="D869" s="1" t="s">
        <v>52</v>
      </c>
      <c r="E869" s="18"/>
      <c r="F869" s="18"/>
      <c r="G869" s="1" t="s">
        <v>276</v>
      </c>
      <c r="K869" s="1" t="s">
        <v>17</v>
      </c>
      <c r="L869" s="1" t="s">
        <v>2739</v>
      </c>
      <c r="N869" s="2"/>
      <c r="R869" s="1">
        <v>278.74</v>
      </c>
      <c r="S869" s="1">
        <v>557.48</v>
      </c>
      <c r="T869" s="1">
        <v>0</v>
      </c>
      <c r="U869" s="1">
        <v>0</v>
      </c>
      <c r="V869" s="1">
        <v>0</v>
      </c>
      <c r="W869" s="1">
        <v>52131600</v>
      </c>
      <c r="X869" s="1" t="s">
        <v>2725</v>
      </c>
    </row>
    <row r="870" spans="1:24">
      <c r="A870" s="10">
        <v>1284</v>
      </c>
      <c r="B870" s="1" t="s">
        <v>779</v>
      </c>
      <c r="C870" s="1" t="s">
        <v>252</v>
      </c>
      <c r="D870" s="1" t="s">
        <v>52</v>
      </c>
      <c r="E870" s="18"/>
      <c r="F870" s="18"/>
      <c r="G870" s="1" t="s">
        <v>276</v>
      </c>
      <c r="K870" s="1" t="s">
        <v>18</v>
      </c>
      <c r="L870" s="1" t="s">
        <v>2739</v>
      </c>
      <c r="N870" s="2"/>
      <c r="R870" s="1">
        <v>278.74</v>
      </c>
      <c r="S870" s="1">
        <v>557.48</v>
      </c>
      <c r="T870" s="1">
        <v>0</v>
      </c>
      <c r="U870" s="1">
        <v>0</v>
      </c>
      <c r="V870" s="1">
        <v>0</v>
      </c>
      <c r="W870" s="1">
        <v>52131600</v>
      </c>
      <c r="X870" s="1" t="s">
        <v>2725</v>
      </c>
    </row>
    <row r="871" spans="1:24">
      <c r="A871" s="10">
        <v>1285</v>
      </c>
      <c r="B871" s="1" t="s">
        <v>780</v>
      </c>
      <c r="C871" s="1" t="s">
        <v>252</v>
      </c>
      <c r="D871" s="1" t="s">
        <v>52</v>
      </c>
      <c r="E871" s="18"/>
      <c r="F871" s="18"/>
      <c r="G871" s="1" t="s">
        <v>276</v>
      </c>
      <c r="K871" s="1" t="s">
        <v>10</v>
      </c>
      <c r="L871" s="1" t="s">
        <v>2739</v>
      </c>
      <c r="N871" s="2"/>
      <c r="R871" s="1">
        <v>218.45</v>
      </c>
      <c r="S871" s="1">
        <v>436.9</v>
      </c>
      <c r="T871" s="1">
        <v>0</v>
      </c>
      <c r="U871" s="1">
        <v>0</v>
      </c>
      <c r="V871" s="1">
        <v>0</v>
      </c>
      <c r="W871" s="1">
        <v>52131600</v>
      </c>
      <c r="X871" s="1" t="s">
        <v>2725</v>
      </c>
    </row>
    <row r="872" spans="1:24">
      <c r="A872" s="10">
        <v>1286</v>
      </c>
      <c r="B872" s="1" t="s">
        <v>781</v>
      </c>
      <c r="C872" s="1" t="s">
        <v>252</v>
      </c>
      <c r="D872" s="1" t="s">
        <v>52</v>
      </c>
      <c r="E872" s="1" t="s">
        <v>8</v>
      </c>
      <c r="F872" s="18"/>
      <c r="G872" s="1" t="s">
        <v>276</v>
      </c>
      <c r="K872" s="1" t="s">
        <v>57</v>
      </c>
      <c r="L872" s="1" t="s">
        <v>2739</v>
      </c>
      <c r="N872" s="2"/>
      <c r="R872" s="1">
        <v>218.45</v>
      </c>
      <c r="S872" s="1">
        <v>436.9</v>
      </c>
      <c r="T872" s="1">
        <v>12</v>
      </c>
      <c r="U872" s="1">
        <v>19</v>
      </c>
      <c r="V872" s="1">
        <v>0</v>
      </c>
      <c r="W872" s="1">
        <v>52131600</v>
      </c>
      <c r="X872" s="1" t="s">
        <v>2725</v>
      </c>
    </row>
    <row r="873" spans="1:24">
      <c r="A873" s="10">
        <v>1287</v>
      </c>
      <c r="B873" s="1" t="s">
        <v>782</v>
      </c>
      <c r="D873" s="1" t="s">
        <v>1</v>
      </c>
      <c r="E873" s="1" t="s">
        <v>20</v>
      </c>
      <c r="F873" s="1" t="s">
        <v>21</v>
      </c>
      <c r="H873" s="1" t="s">
        <v>767</v>
      </c>
      <c r="L873" s="1" t="s">
        <v>2739</v>
      </c>
      <c r="N873" s="2"/>
      <c r="R873" s="1">
        <v>1417.5</v>
      </c>
      <c r="S873" s="1">
        <v>2835</v>
      </c>
      <c r="T873" s="1">
        <v>0</v>
      </c>
      <c r="U873" s="1">
        <v>0</v>
      </c>
      <c r="V873" s="1">
        <v>0</v>
      </c>
      <c r="W873" s="1">
        <v>52131600</v>
      </c>
      <c r="X873" s="1" t="s">
        <v>2725</v>
      </c>
    </row>
    <row r="874" spans="1:24">
      <c r="A874" s="10">
        <v>1288</v>
      </c>
      <c r="B874" s="1" t="s">
        <v>2564</v>
      </c>
      <c r="D874" s="1" t="s">
        <v>1</v>
      </c>
      <c r="E874" s="1" t="s">
        <v>16</v>
      </c>
      <c r="G874" s="1" t="s">
        <v>770</v>
      </c>
      <c r="L874" s="1" t="s">
        <v>2729</v>
      </c>
      <c r="N874" s="2">
        <v>10</v>
      </c>
      <c r="P874" s="1" t="s">
        <v>2001</v>
      </c>
      <c r="R874" s="1">
        <v>6.3</v>
      </c>
      <c r="S874" s="1">
        <v>12.6</v>
      </c>
      <c r="T874" s="1">
        <v>96</v>
      </c>
      <c r="U874" s="1">
        <v>171</v>
      </c>
      <c r="V874" s="1">
        <v>0</v>
      </c>
      <c r="W874" s="1">
        <v>52131600</v>
      </c>
      <c r="X874" s="1" t="s">
        <v>2729</v>
      </c>
    </row>
    <row r="875" spans="1:24">
      <c r="A875" s="10">
        <v>1289</v>
      </c>
      <c r="B875" s="1" t="s">
        <v>783</v>
      </c>
      <c r="D875" s="1" t="s">
        <v>1</v>
      </c>
      <c r="E875" s="1" t="s">
        <v>20</v>
      </c>
      <c r="F875" s="1" t="s">
        <v>768</v>
      </c>
      <c r="H875" s="1" t="s">
        <v>25</v>
      </c>
      <c r="L875" s="1" t="s">
        <v>2739</v>
      </c>
      <c r="N875" s="2"/>
      <c r="R875" s="1">
        <v>787.5</v>
      </c>
      <c r="S875" s="1">
        <v>1575</v>
      </c>
      <c r="T875" s="1">
        <v>0</v>
      </c>
      <c r="U875" s="1">
        <v>0</v>
      </c>
      <c r="V875" s="1">
        <v>0</v>
      </c>
      <c r="W875" s="1">
        <v>52131600</v>
      </c>
      <c r="X875" s="1" t="s">
        <v>2725</v>
      </c>
    </row>
    <row r="876" spans="1:24">
      <c r="A876" s="10">
        <v>1290</v>
      </c>
      <c r="B876" s="1" t="s">
        <v>784</v>
      </c>
      <c r="D876" s="1" t="s">
        <v>1</v>
      </c>
      <c r="E876" s="1" t="s">
        <v>20</v>
      </c>
      <c r="F876" s="1" t="s">
        <v>768</v>
      </c>
      <c r="H876" s="1" t="s">
        <v>774</v>
      </c>
      <c r="L876" s="1" t="s">
        <v>2739</v>
      </c>
      <c r="N876" s="2"/>
      <c r="R876" s="1">
        <v>393.75</v>
      </c>
      <c r="S876" s="1">
        <v>787.5</v>
      </c>
      <c r="T876" s="1">
        <v>0</v>
      </c>
      <c r="U876" s="1">
        <v>0</v>
      </c>
      <c r="V876" s="1">
        <v>0</v>
      </c>
      <c r="W876" s="1">
        <v>52131600</v>
      </c>
      <c r="X876" s="1" t="s">
        <v>2725</v>
      </c>
    </row>
    <row r="877" spans="1:24">
      <c r="A877" s="10">
        <v>1291</v>
      </c>
      <c r="B877" s="1" t="s">
        <v>785</v>
      </c>
      <c r="D877" s="1" t="s">
        <v>1</v>
      </c>
      <c r="E877" s="1" t="s">
        <v>20</v>
      </c>
      <c r="F877" s="1" t="s">
        <v>768</v>
      </c>
      <c r="H877" s="1" t="s">
        <v>27</v>
      </c>
      <c r="L877" s="1" t="s">
        <v>2739</v>
      </c>
      <c r="N877" s="2"/>
      <c r="R877" s="1">
        <v>2756.25</v>
      </c>
      <c r="S877" s="1">
        <v>5512.5</v>
      </c>
      <c r="T877" s="1">
        <v>0</v>
      </c>
      <c r="U877" s="1">
        <v>0</v>
      </c>
      <c r="V877" s="1">
        <v>0</v>
      </c>
      <c r="W877" s="1">
        <v>52131600</v>
      </c>
      <c r="X877" s="1" t="s">
        <v>2725</v>
      </c>
    </row>
    <row r="878" spans="1:24">
      <c r="A878" s="10">
        <v>1292</v>
      </c>
      <c r="B878" s="1" t="s">
        <v>2633</v>
      </c>
      <c r="D878" s="1" t="s">
        <v>1</v>
      </c>
      <c r="E878" s="1" t="s">
        <v>19</v>
      </c>
      <c r="L878" s="1" t="s">
        <v>2729</v>
      </c>
      <c r="N878" s="2">
        <v>10</v>
      </c>
      <c r="P878" s="1" t="s">
        <v>2001</v>
      </c>
      <c r="R878" s="1">
        <v>11.4</v>
      </c>
      <c r="S878" s="1">
        <v>22.8</v>
      </c>
      <c r="T878" s="1">
        <v>0</v>
      </c>
      <c r="U878" s="1">
        <v>0</v>
      </c>
      <c r="V878" s="1">
        <v>0</v>
      </c>
      <c r="W878" s="1">
        <v>52131600</v>
      </c>
      <c r="X878" s="1" t="s">
        <v>2729</v>
      </c>
    </row>
    <row r="879" spans="1:24">
      <c r="A879" s="10">
        <v>1294</v>
      </c>
      <c r="B879" s="1" t="s">
        <v>786</v>
      </c>
      <c r="C879" s="1" t="s">
        <v>252</v>
      </c>
      <c r="D879" s="1" t="s">
        <v>1</v>
      </c>
      <c r="E879" s="1" t="s">
        <v>288</v>
      </c>
      <c r="L879" s="1" t="s">
        <v>2739</v>
      </c>
      <c r="N879" s="2"/>
      <c r="R879" s="1">
        <v>56</v>
      </c>
      <c r="S879" s="1">
        <v>112</v>
      </c>
      <c r="T879" s="1">
        <v>10</v>
      </c>
      <c r="U879" s="1">
        <v>31</v>
      </c>
      <c r="V879" s="1">
        <v>20</v>
      </c>
      <c r="W879" s="1">
        <v>52131600</v>
      </c>
      <c r="X879" s="1" t="s">
        <v>2725</v>
      </c>
    </row>
    <row r="880" spans="1:24">
      <c r="A880" s="10">
        <v>1295</v>
      </c>
      <c r="B880" s="1" t="s">
        <v>787</v>
      </c>
      <c r="C880" s="1" t="s">
        <v>252</v>
      </c>
      <c r="D880" s="1" t="s">
        <v>1</v>
      </c>
      <c r="E880" s="1" t="s">
        <v>288</v>
      </c>
      <c r="L880" s="1" t="s">
        <v>2739</v>
      </c>
      <c r="N880" s="2"/>
      <c r="R880" s="1">
        <v>50.344999999999999</v>
      </c>
      <c r="S880" s="1">
        <v>100.69</v>
      </c>
      <c r="T880" s="1">
        <v>68</v>
      </c>
      <c r="U880" s="1">
        <v>79</v>
      </c>
      <c r="V880" s="1">
        <v>49</v>
      </c>
      <c r="W880" s="1">
        <v>52131600</v>
      </c>
      <c r="X880" s="1" t="s">
        <v>2725</v>
      </c>
    </row>
    <row r="881" spans="1:24">
      <c r="A881" s="10">
        <v>1296</v>
      </c>
      <c r="B881" s="1" t="s">
        <v>2187</v>
      </c>
      <c r="D881" s="1" t="s">
        <v>1</v>
      </c>
      <c r="E881" s="1" t="s">
        <v>20</v>
      </c>
      <c r="F881" s="1" t="s">
        <v>788</v>
      </c>
      <c r="H881" s="1" t="s">
        <v>25</v>
      </c>
      <c r="L881" s="1" t="s">
        <v>2739</v>
      </c>
      <c r="N881" s="2"/>
      <c r="O881" s="1" t="s">
        <v>23</v>
      </c>
      <c r="R881" s="1">
        <v>2070</v>
      </c>
      <c r="S881" s="1">
        <v>4140</v>
      </c>
      <c r="T881" s="1">
        <v>0</v>
      </c>
      <c r="U881" s="1">
        <v>0</v>
      </c>
      <c r="V881" s="1">
        <v>0</v>
      </c>
      <c r="W881" s="1">
        <v>52131600</v>
      </c>
      <c r="X881" s="1" t="s">
        <v>2725</v>
      </c>
    </row>
    <row r="882" spans="1:24">
      <c r="A882" s="10">
        <v>1297</v>
      </c>
      <c r="B882" s="1" t="s">
        <v>789</v>
      </c>
      <c r="D882" s="1" t="s">
        <v>1</v>
      </c>
      <c r="E882" s="1" t="s">
        <v>20</v>
      </c>
      <c r="F882" s="1" t="s">
        <v>788</v>
      </c>
      <c r="H882" s="1" t="s">
        <v>27</v>
      </c>
      <c r="L882" s="1" t="s">
        <v>2739</v>
      </c>
      <c r="N882" s="2"/>
      <c r="R882" s="1">
        <v>1042.5</v>
      </c>
      <c r="S882" s="1">
        <v>2085</v>
      </c>
      <c r="T882" s="1">
        <v>0</v>
      </c>
      <c r="U882" s="1">
        <v>0</v>
      </c>
      <c r="V882" s="1">
        <v>0</v>
      </c>
      <c r="W882" s="1">
        <v>52131600</v>
      </c>
      <c r="X882" s="1" t="s">
        <v>2725</v>
      </c>
    </row>
    <row r="883" spans="1:24">
      <c r="A883" s="10">
        <v>1298</v>
      </c>
      <c r="B883" s="1" t="s">
        <v>790</v>
      </c>
      <c r="C883" s="1" t="s">
        <v>290</v>
      </c>
      <c r="D883" s="1" t="s">
        <v>374</v>
      </c>
      <c r="E883" s="1" t="s">
        <v>375</v>
      </c>
      <c r="F883" s="1" t="s">
        <v>898</v>
      </c>
      <c r="H883" s="1" t="s">
        <v>877</v>
      </c>
      <c r="K883" s="1" t="s">
        <v>10</v>
      </c>
      <c r="L883" s="1" t="s">
        <v>2734</v>
      </c>
      <c r="N883" s="2"/>
      <c r="R883" s="1">
        <v>214.935</v>
      </c>
      <c r="S883" s="1">
        <v>429.87</v>
      </c>
      <c r="T883" s="1">
        <v>19.5</v>
      </c>
      <c r="U883" s="1">
        <v>39.5</v>
      </c>
      <c r="V883" s="1">
        <v>30</v>
      </c>
      <c r="W883" s="1">
        <v>52131600</v>
      </c>
      <c r="X883" s="1" t="s">
        <v>2726</v>
      </c>
    </row>
    <row r="884" spans="1:24">
      <c r="A884" s="10">
        <v>1300</v>
      </c>
      <c r="B884" s="1" t="s">
        <v>791</v>
      </c>
      <c r="C884" s="1" t="s">
        <v>252</v>
      </c>
      <c r="D884" s="1" t="s">
        <v>1</v>
      </c>
      <c r="E884" s="1" t="s">
        <v>273</v>
      </c>
      <c r="F884" s="18"/>
      <c r="K884" s="1" t="s">
        <v>115</v>
      </c>
      <c r="L884" s="1" t="s">
        <v>2729</v>
      </c>
      <c r="N884" s="2">
        <v>10</v>
      </c>
      <c r="P884" s="1" t="s">
        <v>2001</v>
      </c>
      <c r="Q884" s="1" t="s">
        <v>1998</v>
      </c>
      <c r="R884" s="1">
        <v>17.5</v>
      </c>
      <c r="S884" s="1">
        <v>35</v>
      </c>
      <c r="T884" s="1">
        <v>179</v>
      </c>
      <c r="U884" s="1">
        <v>286</v>
      </c>
      <c r="V884" s="1">
        <v>-3</v>
      </c>
      <c r="W884" s="1">
        <v>52131600</v>
      </c>
      <c r="X884" s="1" t="s">
        <v>2729</v>
      </c>
    </row>
    <row r="885" spans="1:24">
      <c r="A885" s="10">
        <v>1202</v>
      </c>
      <c r="B885" s="1" t="s">
        <v>2454</v>
      </c>
      <c r="C885" s="1" t="s">
        <v>290</v>
      </c>
      <c r="D885" s="1" t="s">
        <v>1</v>
      </c>
      <c r="E885" s="1" t="s">
        <v>253</v>
      </c>
      <c r="K885" s="1" t="s">
        <v>10</v>
      </c>
      <c r="L885" s="1" t="s">
        <v>2737</v>
      </c>
      <c r="N885" s="2"/>
      <c r="R885" s="1">
        <v>32</v>
      </c>
      <c r="S885" s="1">
        <v>64</v>
      </c>
      <c r="T885" s="1">
        <v>56</v>
      </c>
      <c r="U885" s="1">
        <v>122</v>
      </c>
      <c r="V885" s="1">
        <v>28</v>
      </c>
      <c r="W885" s="1">
        <v>52131600</v>
      </c>
      <c r="X885" s="1" t="s">
        <v>2729</v>
      </c>
    </row>
    <row r="886" spans="1:24">
      <c r="A886" s="10">
        <v>1307</v>
      </c>
      <c r="B886" s="1" t="s">
        <v>2563</v>
      </c>
      <c r="D886" s="1" t="s">
        <v>1</v>
      </c>
      <c r="E886" s="1" t="s">
        <v>16</v>
      </c>
      <c r="G886" s="1" t="s">
        <v>795</v>
      </c>
      <c r="L886" s="1" t="s">
        <v>2729</v>
      </c>
      <c r="N886" s="2">
        <v>10</v>
      </c>
      <c r="P886" s="1" t="s">
        <v>2001</v>
      </c>
      <c r="R886" s="1">
        <v>4.9000000000000004</v>
      </c>
      <c r="S886" s="1">
        <v>9.8000000000000007</v>
      </c>
      <c r="T886" s="1">
        <v>0</v>
      </c>
      <c r="U886" s="1">
        <v>0</v>
      </c>
      <c r="V886" s="1">
        <v>0</v>
      </c>
      <c r="W886" s="1">
        <v>52131600</v>
      </c>
      <c r="X886" s="1" t="s">
        <v>2729</v>
      </c>
    </row>
    <row r="887" spans="1:24">
      <c r="A887" s="10">
        <v>1308</v>
      </c>
      <c r="B887" s="1" t="s">
        <v>2571</v>
      </c>
      <c r="D887" s="1" t="s">
        <v>1</v>
      </c>
      <c r="E887" s="1" t="s">
        <v>16</v>
      </c>
      <c r="G887" s="1" t="s">
        <v>795</v>
      </c>
      <c r="L887" s="1" t="s">
        <v>2729</v>
      </c>
      <c r="N887" s="2">
        <v>10</v>
      </c>
      <c r="P887" s="1" t="s">
        <v>2001</v>
      </c>
      <c r="R887" s="1">
        <v>5.4</v>
      </c>
      <c r="S887" s="1">
        <v>10.8</v>
      </c>
      <c r="T887" s="1">
        <v>0</v>
      </c>
      <c r="U887" s="1">
        <v>274</v>
      </c>
      <c r="V887" s="1">
        <v>0</v>
      </c>
      <c r="W887" s="1">
        <v>52131600</v>
      </c>
      <c r="X887" s="1" t="s">
        <v>2729</v>
      </c>
    </row>
    <row r="888" spans="1:24">
      <c r="A888" s="10">
        <v>1309</v>
      </c>
      <c r="B888" s="1" t="s">
        <v>2562</v>
      </c>
      <c r="D888" s="1" t="s">
        <v>1</v>
      </c>
      <c r="E888" s="1" t="s">
        <v>16</v>
      </c>
      <c r="G888" s="1" t="s">
        <v>796</v>
      </c>
      <c r="L888" s="1" t="s">
        <v>2729</v>
      </c>
      <c r="N888" s="2">
        <v>10</v>
      </c>
      <c r="P888" s="1" t="s">
        <v>2001</v>
      </c>
      <c r="R888" s="1">
        <v>7.8</v>
      </c>
      <c r="S888" s="1">
        <v>15.6</v>
      </c>
      <c r="T888" s="1">
        <v>0</v>
      </c>
      <c r="U888" s="1">
        <v>0</v>
      </c>
      <c r="V888" s="1">
        <v>0</v>
      </c>
      <c r="W888" s="1">
        <v>52131600</v>
      </c>
      <c r="X888" s="1" t="s">
        <v>2729</v>
      </c>
    </row>
    <row r="889" spans="1:24">
      <c r="A889" s="11">
        <v>1311</v>
      </c>
      <c r="B889" s="2" t="s">
        <v>1312</v>
      </c>
      <c r="C889" s="1" t="s">
        <v>290</v>
      </c>
      <c r="D889" s="1" t="s">
        <v>374</v>
      </c>
      <c r="E889" s="1" t="s">
        <v>1616</v>
      </c>
      <c r="F889" s="1" t="s">
        <v>1650</v>
      </c>
      <c r="H889" s="1" t="s">
        <v>453</v>
      </c>
      <c r="K889" s="1" t="s">
        <v>1909</v>
      </c>
      <c r="L889" s="1" t="s">
        <v>2734</v>
      </c>
      <c r="N889" s="2"/>
      <c r="R889" s="1">
        <v>110</v>
      </c>
      <c r="S889" s="1">
        <v>220</v>
      </c>
      <c r="T889" s="1">
        <v>78</v>
      </c>
      <c r="U889" s="1">
        <v>48</v>
      </c>
      <c r="V889" s="1">
        <v>23.8</v>
      </c>
      <c r="W889" s="1">
        <v>52131600</v>
      </c>
      <c r="X889" s="1" t="s">
        <v>2726</v>
      </c>
    </row>
    <row r="890" spans="1:24">
      <c r="A890" s="10">
        <v>1321</v>
      </c>
      <c r="B890" s="1" t="s">
        <v>2644</v>
      </c>
      <c r="D890" s="1" t="s">
        <v>1</v>
      </c>
      <c r="E890" s="1" t="s">
        <v>20</v>
      </c>
      <c r="F890" s="1" t="s">
        <v>797</v>
      </c>
      <c r="H890" s="1" t="s">
        <v>25</v>
      </c>
      <c r="L890" s="1" t="s">
        <v>2739</v>
      </c>
      <c r="N890" s="2"/>
      <c r="R890" s="1">
        <v>2000</v>
      </c>
      <c r="S890" s="1">
        <v>4000</v>
      </c>
      <c r="T890" s="1">
        <v>0</v>
      </c>
      <c r="U890" s="1">
        <v>0</v>
      </c>
      <c r="V890" s="1">
        <v>0</v>
      </c>
      <c r="W890" s="1">
        <v>52131600</v>
      </c>
      <c r="X890" s="1" t="s">
        <v>2725</v>
      </c>
    </row>
    <row r="891" spans="1:24">
      <c r="A891" s="11">
        <v>1326</v>
      </c>
      <c r="B891" s="2" t="s">
        <v>1313</v>
      </c>
      <c r="C891" s="1" t="s">
        <v>290</v>
      </c>
      <c r="D891" s="1" t="s">
        <v>374</v>
      </c>
      <c r="E891" s="1" t="s">
        <v>1616</v>
      </c>
      <c r="F891" s="1" t="s">
        <v>1650</v>
      </c>
      <c r="H891" s="1" t="s">
        <v>877</v>
      </c>
      <c r="K891" s="1" t="s">
        <v>1908</v>
      </c>
      <c r="L891" s="1" t="s">
        <v>2734</v>
      </c>
      <c r="N891" s="2"/>
      <c r="R891" s="1">
        <v>137.5</v>
      </c>
      <c r="S891" s="1">
        <v>275</v>
      </c>
      <c r="T891" s="1">
        <v>28.4</v>
      </c>
      <c r="U891" s="1">
        <v>42.7</v>
      </c>
      <c r="V891" s="1">
        <v>53.3</v>
      </c>
      <c r="W891" s="1">
        <v>52131600</v>
      </c>
      <c r="X891" s="1" t="s">
        <v>2726</v>
      </c>
    </row>
    <row r="892" spans="1:24">
      <c r="A892" s="10">
        <v>1333</v>
      </c>
      <c r="B892" s="1" t="s">
        <v>798</v>
      </c>
      <c r="C892" s="1" t="s">
        <v>252</v>
      </c>
      <c r="D892" s="1" t="s">
        <v>52</v>
      </c>
      <c r="E892" s="1" t="s">
        <v>568</v>
      </c>
      <c r="G892" s="1" t="s">
        <v>256</v>
      </c>
      <c r="K892" s="1" t="s">
        <v>799</v>
      </c>
      <c r="L892" s="1" t="s">
        <v>2739</v>
      </c>
      <c r="N892" s="2"/>
      <c r="R892" s="1">
        <v>262</v>
      </c>
      <c r="S892" s="1">
        <v>524</v>
      </c>
      <c r="T892" s="1">
        <v>17</v>
      </c>
      <c r="U892" s="1">
        <v>107</v>
      </c>
      <c r="V892" s="1">
        <v>11</v>
      </c>
      <c r="W892" s="1">
        <v>52131600</v>
      </c>
      <c r="X892" s="1" t="s">
        <v>2725</v>
      </c>
    </row>
    <row r="893" spans="1:24">
      <c r="A893" s="11">
        <v>1335</v>
      </c>
      <c r="B893" s="2" t="s">
        <v>1314</v>
      </c>
      <c r="C893" s="1" t="s">
        <v>252</v>
      </c>
      <c r="D893" s="1" t="s">
        <v>374</v>
      </c>
      <c r="E893" s="1" t="s">
        <v>1627</v>
      </c>
      <c r="F893" s="1" t="s">
        <v>1628</v>
      </c>
      <c r="H893" s="1" t="s">
        <v>398</v>
      </c>
      <c r="K893" s="1" t="s">
        <v>1890</v>
      </c>
      <c r="L893" s="1" t="s">
        <v>2734</v>
      </c>
      <c r="N893" s="2"/>
      <c r="R893" s="1">
        <v>180</v>
      </c>
      <c r="S893" s="1">
        <v>360</v>
      </c>
      <c r="T893" s="1">
        <v>42.1</v>
      </c>
      <c r="U893" s="1">
        <v>10.5</v>
      </c>
      <c r="V893" s="1">
        <v>11.9</v>
      </c>
      <c r="W893" s="1">
        <v>52131600</v>
      </c>
      <c r="X893" s="1" t="s">
        <v>2726</v>
      </c>
    </row>
    <row r="894" spans="1:24">
      <c r="A894" s="11">
        <v>1336</v>
      </c>
      <c r="B894" s="2" t="s">
        <v>1315</v>
      </c>
      <c r="C894" s="1" t="s">
        <v>252</v>
      </c>
      <c r="D894" s="1" t="s">
        <v>374</v>
      </c>
      <c r="E894" s="1" t="s">
        <v>1627</v>
      </c>
      <c r="F894" s="1" t="s">
        <v>1628</v>
      </c>
      <c r="H894" s="1" t="s">
        <v>398</v>
      </c>
      <c r="K894" s="1" t="s">
        <v>1892</v>
      </c>
      <c r="L894" s="1" t="s">
        <v>2734</v>
      </c>
      <c r="N894" s="2"/>
      <c r="R894" s="1">
        <v>180</v>
      </c>
      <c r="S894" s="1">
        <v>360</v>
      </c>
      <c r="T894" s="1">
        <v>33.6</v>
      </c>
      <c r="U894" s="1">
        <v>37.1</v>
      </c>
      <c r="V894" s="1">
        <v>9.8000000000000007</v>
      </c>
      <c r="W894" s="1">
        <v>52131600</v>
      </c>
      <c r="X894" s="1" t="s">
        <v>2726</v>
      </c>
    </row>
    <row r="895" spans="1:24">
      <c r="A895" s="10">
        <v>1337</v>
      </c>
      <c r="B895" s="1" t="s">
        <v>2090</v>
      </c>
      <c r="D895" s="1" t="s">
        <v>1</v>
      </c>
      <c r="E895" s="1" t="s">
        <v>28</v>
      </c>
      <c r="F895" s="1" t="s">
        <v>33</v>
      </c>
      <c r="H895" s="1" t="s">
        <v>32</v>
      </c>
      <c r="K895" s="1" t="s">
        <v>111</v>
      </c>
      <c r="L895" s="1" t="s">
        <v>2739</v>
      </c>
      <c r="N895" s="2"/>
      <c r="R895" s="1">
        <v>350</v>
      </c>
      <c r="S895" s="1">
        <v>700</v>
      </c>
      <c r="T895" s="1">
        <v>9</v>
      </c>
      <c r="U895" s="1">
        <v>14</v>
      </c>
      <c r="V895" s="1">
        <v>9</v>
      </c>
      <c r="W895" s="1">
        <v>52131600</v>
      </c>
      <c r="X895" s="1" t="s">
        <v>2725</v>
      </c>
    </row>
    <row r="896" spans="1:24">
      <c r="A896" s="11">
        <v>1338</v>
      </c>
      <c r="B896" s="2" t="s">
        <v>1316</v>
      </c>
      <c r="C896" s="1" t="s">
        <v>290</v>
      </c>
      <c r="D896" s="1" t="s">
        <v>374</v>
      </c>
      <c r="E896" s="1" t="s">
        <v>1616</v>
      </c>
      <c r="F896" s="1" t="s">
        <v>1650</v>
      </c>
      <c r="H896" s="1" t="s">
        <v>453</v>
      </c>
      <c r="K896" s="1" t="s">
        <v>1908</v>
      </c>
      <c r="L896" s="1" t="s">
        <v>2734</v>
      </c>
      <c r="N896" s="2"/>
      <c r="R896" s="1">
        <v>110</v>
      </c>
      <c r="S896" s="1">
        <v>220</v>
      </c>
      <c r="T896" s="1">
        <v>34.700000000000003</v>
      </c>
      <c r="U896" s="1">
        <v>75.3</v>
      </c>
      <c r="V896" s="1">
        <v>28.5</v>
      </c>
      <c r="W896" s="1">
        <v>52131600</v>
      </c>
      <c r="X896" s="1" t="s">
        <v>2726</v>
      </c>
    </row>
    <row r="897" spans="1:24">
      <c r="A897" s="11">
        <v>1339</v>
      </c>
      <c r="B897" s="2" t="s">
        <v>1317</v>
      </c>
      <c r="C897" s="1" t="s">
        <v>290</v>
      </c>
      <c r="D897" s="1" t="s">
        <v>374</v>
      </c>
      <c r="E897" s="1" t="s">
        <v>1616</v>
      </c>
      <c r="F897" s="1" t="s">
        <v>1650</v>
      </c>
      <c r="H897" s="1" t="s">
        <v>453</v>
      </c>
      <c r="K897" s="1" t="s">
        <v>18</v>
      </c>
      <c r="L897" s="1" t="s">
        <v>2734</v>
      </c>
      <c r="N897" s="2"/>
      <c r="R897" s="1">
        <v>110</v>
      </c>
      <c r="S897" s="1">
        <v>220</v>
      </c>
      <c r="T897" s="1">
        <v>26.5</v>
      </c>
      <c r="U897" s="1">
        <v>33.799999999999997</v>
      </c>
      <c r="V897" s="1">
        <v>38</v>
      </c>
      <c r="W897" s="1">
        <v>52131600</v>
      </c>
      <c r="X897" s="1" t="s">
        <v>2726</v>
      </c>
    </row>
    <row r="898" spans="1:24">
      <c r="A898" s="11">
        <v>1340</v>
      </c>
      <c r="B898" s="2" t="s">
        <v>1318</v>
      </c>
      <c r="C898" s="1" t="s">
        <v>290</v>
      </c>
      <c r="D898" s="1" t="s">
        <v>374</v>
      </c>
      <c r="E898" s="1" t="s">
        <v>1616</v>
      </c>
      <c r="F898" s="1" t="s">
        <v>1618</v>
      </c>
      <c r="H898" s="1" t="s">
        <v>877</v>
      </c>
      <c r="K898" s="1" t="s">
        <v>1905</v>
      </c>
      <c r="L898" s="1" t="s">
        <v>2734</v>
      </c>
      <c r="N898" s="2"/>
      <c r="R898" s="1">
        <v>137.5</v>
      </c>
      <c r="S898" s="1">
        <v>275</v>
      </c>
      <c r="T898" s="1">
        <v>42.7</v>
      </c>
      <c r="U898" s="1">
        <v>-11.6</v>
      </c>
      <c r="V898" s="1">
        <v>41.1</v>
      </c>
      <c r="W898" s="1">
        <v>52131600</v>
      </c>
      <c r="X898" s="1" t="s">
        <v>2726</v>
      </c>
    </row>
    <row r="899" spans="1:24">
      <c r="A899" s="11">
        <v>1341</v>
      </c>
      <c r="B899" s="2" t="s">
        <v>1319</v>
      </c>
      <c r="C899" s="1" t="s">
        <v>290</v>
      </c>
      <c r="D899" s="1" t="s">
        <v>374</v>
      </c>
      <c r="E899" s="1" t="s">
        <v>1616</v>
      </c>
      <c r="F899" s="1" t="s">
        <v>1618</v>
      </c>
      <c r="H899" s="1" t="s">
        <v>1602</v>
      </c>
      <c r="K899" s="1" t="s">
        <v>1905</v>
      </c>
      <c r="L899" s="1" t="s">
        <v>2734</v>
      </c>
      <c r="N899" s="2"/>
      <c r="R899" s="1">
        <v>110</v>
      </c>
      <c r="S899" s="1">
        <v>220</v>
      </c>
      <c r="T899" s="1">
        <v>27.3</v>
      </c>
      <c r="U899" s="1">
        <v>27.2</v>
      </c>
      <c r="V899" s="1">
        <v>-1.4</v>
      </c>
      <c r="W899" s="1">
        <v>52131600</v>
      </c>
      <c r="X899" s="1" t="s">
        <v>2726</v>
      </c>
    </row>
    <row r="900" spans="1:24">
      <c r="A900" s="10">
        <v>1390</v>
      </c>
      <c r="B900" s="1" t="s">
        <v>2455</v>
      </c>
      <c r="C900" s="1" t="s">
        <v>290</v>
      </c>
      <c r="D900" s="1" t="s">
        <v>1</v>
      </c>
      <c r="E900" s="1" t="s">
        <v>253</v>
      </c>
      <c r="K900" s="1" t="s">
        <v>10</v>
      </c>
      <c r="L900" s="1" t="s">
        <v>2737</v>
      </c>
      <c r="N900" s="2"/>
      <c r="R900" s="1">
        <v>34.58</v>
      </c>
      <c r="S900" s="1">
        <v>69.16</v>
      </c>
      <c r="T900" s="1">
        <v>243</v>
      </c>
      <c r="U900" s="1">
        <v>241</v>
      </c>
      <c r="V900" s="1">
        <v>243</v>
      </c>
      <c r="W900" s="1">
        <v>52131600</v>
      </c>
      <c r="X900" s="1" t="s">
        <v>2729</v>
      </c>
    </row>
    <row r="901" spans="1:24">
      <c r="A901" s="10">
        <v>422</v>
      </c>
      <c r="B901" s="1" t="s">
        <v>2457</v>
      </c>
      <c r="C901" s="1" t="s">
        <v>290</v>
      </c>
      <c r="D901" s="1" t="s">
        <v>1</v>
      </c>
      <c r="E901" s="1" t="s">
        <v>253</v>
      </c>
      <c r="K901" s="1" t="s">
        <v>17</v>
      </c>
      <c r="L901" s="1" t="s">
        <v>2737</v>
      </c>
      <c r="N901" s="2"/>
      <c r="R901" s="1">
        <v>34.58</v>
      </c>
      <c r="S901" s="1">
        <v>69.16</v>
      </c>
      <c r="T901" s="1">
        <v>65</v>
      </c>
      <c r="U901" s="1">
        <v>146</v>
      </c>
      <c r="V901" s="1">
        <v>167</v>
      </c>
      <c r="W901" s="1">
        <v>52131600</v>
      </c>
      <c r="X901" s="1" t="s">
        <v>2729</v>
      </c>
    </row>
    <row r="902" spans="1:24">
      <c r="A902" s="10">
        <v>1351</v>
      </c>
      <c r="B902" s="1" t="s">
        <v>800</v>
      </c>
      <c r="C902" s="1" t="s">
        <v>252</v>
      </c>
      <c r="D902" s="1" t="s">
        <v>374</v>
      </c>
      <c r="E902" s="1" t="s">
        <v>1606</v>
      </c>
      <c r="F902" s="1" t="s">
        <v>1655</v>
      </c>
      <c r="H902" s="1" t="s">
        <v>398</v>
      </c>
      <c r="K902" s="1" t="s">
        <v>118</v>
      </c>
      <c r="L902" s="1" t="s">
        <v>2734</v>
      </c>
      <c r="N902" s="2"/>
      <c r="R902" s="1">
        <v>125.7</v>
      </c>
      <c r="S902" s="1">
        <v>251.4</v>
      </c>
      <c r="T902" s="1">
        <v>0</v>
      </c>
      <c r="U902" s="1">
        <v>0</v>
      </c>
      <c r="V902" s="1">
        <v>0</v>
      </c>
      <c r="W902" s="1">
        <v>31151608</v>
      </c>
      <c r="X902" s="1" t="s">
        <v>2726</v>
      </c>
    </row>
    <row r="903" spans="1:24">
      <c r="A903" s="11">
        <v>1354</v>
      </c>
      <c r="B903" s="2" t="s">
        <v>1320</v>
      </c>
      <c r="C903" s="1" t="s">
        <v>290</v>
      </c>
      <c r="D903" s="1" t="s">
        <v>374</v>
      </c>
      <c r="E903" s="1" t="s">
        <v>1616</v>
      </c>
      <c r="F903" s="1" t="s">
        <v>1618</v>
      </c>
      <c r="H903" s="1" t="s">
        <v>1602</v>
      </c>
      <c r="K903" s="1" t="s">
        <v>1904</v>
      </c>
      <c r="L903" s="1" t="s">
        <v>2734</v>
      </c>
      <c r="N903" s="2"/>
      <c r="R903" s="1">
        <v>110</v>
      </c>
      <c r="S903" s="1">
        <v>220</v>
      </c>
      <c r="T903" s="1">
        <v>25.5</v>
      </c>
      <c r="U903" s="1">
        <v>18.899999999999999</v>
      </c>
      <c r="V903" s="1">
        <v>18.95</v>
      </c>
      <c r="W903" s="1">
        <v>52131600</v>
      </c>
      <c r="X903" s="1" t="s">
        <v>2726</v>
      </c>
    </row>
    <row r="904" spans="1:24">
      <c r="A904" s="11">
        <v>1355</v>
      </c>
      <c r="B904" s="2" t="s">
        <v>1321</v>
      </c>
      <c r="C904" s="1" t="s">
        <v>290</v>
      </c>
      <c r="D904" s="1" t="s">
        <v>374</v>
      </c>
      <c r="E904" s="1" t="s">
        <v>1616</v>
      </c>
      <c r="F904" s="1" t="s">
        <v>1618</v>
      </c>
      <c r="H904" s="1" t="s">
        <v>877</v>
      </c>
      <c r="K904" s="1" t="s">
        <v>1904</v>
      </c>
      <c r="L904" s="1" t="s">
        <v>2734</v>
      </c>
      <c r="N904" s="2"/>
      <c r="R904" s="1">
        <v>137.5</v>
      </c>
      <c r="S904" s="1">
        <v>275</v>
      </c>
      <c r="T904" s="1">
        <v>24.8</v>
      </c>
      <c r="U904" s="1">
        <v>17.8</v>
      </c>
      <c r="V904" s="1">
        <v>-3.2</v>
      </c>
      <c r="W904" s="1">
        <v>52131600</v>
      </c>
      <c r="X904" s="1" t="s">
        <v>2726</v>
      </c>
    </row>
    <row r="905" spans="1:24">
      <c r="A905" s="10">
        <v>1356</v>
      </c>
      <c r="B905" s="1" t="s">
        <v>801</v>
      </c>
      <c r="C905" s="1" t="s">
        <v>290</v>
      </c>
      <c r="D905" s="1" t="s">
        <v>52</v>
      </c>
      <c r="E905" s="1" t="s">
        <v>261</v>
      </c>
      <c r="H905" s="1" t="s">
        <v>276</v>
      </c>
      <c r="L905" s="1" t="s">
        <v>2739</v>
      </c>
      <c r="N905" s="2"/>
      <c r="R905" s="1">
        <v>162.63999999999999</v>
      </c>
      <c r="S905" s="1">
        <v>325.27999999999997</v>
      </c>
      <c r="T905" s="1">
        <v>7</v>
      </c>
      <c r="U905" s="1">
        <v>104</v>
      </c>
      <c r="V905" s="1">
        <v>71</v>
      </c>
      <c r="W905" s="1">
        <v>31151608</v>
      </c>
      <c r="X905" s="1" t="s">
        <v>2725</v>
      </c>
    </row>
    <row r="906" spans="1:24">
      <c r="A906" s="10">
        <v>1383</v>
      </c>
      <c r="B906" s="1" t="s">
        <v>1662</v>
      </c>
      <c r="C906" s="1" t="s">
        <v>290</v>
      </c>
      <c r="D906" s="1" t="s">
        <v>374</v>
      </c>
      <c r="E906" s="1" t="s">
        <v>375</v>
      </c>
      <c r="F906" s="1" t="s">
        <v>1603</v>
      </c>
      <c r="H906" s="1" t="s">
        <v>877</v>
      </c>
      <c r="K906" s="1" t="s">
        <v>1948</v>
      </c>
      <c r="L906" s="1" t="s">
        <v>2734</v>
      </c>
      <c r="N906" s="2"/>
      <c r="R906" s="1">
        <v>169.51</v>
      </c>
      <c r="S906" s="1">
        <v>339.02</v>
      </c>
      <c r="T906" s="1">
        <v>0</v>
      </c>
      <c r="U906" s="1">
        <v>0</v>
      </c>
      <c r="V906" s="1">
        <v>0</v>
      </c>
      <c r="W906" s="1">
        <v>52131600</v>
      </c>
      <c r="X906" s="1" t="s">
        <v>2726</v>
      </c>
    </row>
    <row r="907" spans="1:24">
      <c r="A907" s="10">
        <v>1384</v>
      </c>
      <c r="B907" s="1" t="s">
        <v>2205</v>
      </c>
      <c r="C907" s="1" t="s">
        <v>458</v>
      </c>
      <c r="D907" s="1" t="s">
        <v>459</v>
      </c>
      <c r="E907" s="1" t="s">
        <v>465</v>
      </c>
      <c r="F907" s="1" t="s">
        <v>540</v>
      </c>
      <c r="L907" s="1" t="s">
        <v>2739</v>
      </c>
      <c r="N907" s="2"/>
      <c r="O907" s="1" t="s">
        <v>23</v>
      </c>
      <c r="R907" s="1">
        <v>1594.87</v>
      </c>
      <c r="S907" s="1">
        <v>3189.74</v>
      </c>
      <c r="T907" s="1">
        <v>0</v>
      </c>
      <c r="U907" s="1">
        <v>0</v>
      </c>
      <c r="V907" s="1">
        <v>0</v>
      </c>
      <c r="W907" s="1">
        <v>31151608</v>
      </c>
      <c r="X907" s="1" t="s">
        <v>2725</v>
      </c>
    </row>
    <row r="908" spans="1:24">
      <c r="A908" s="10">
        <v>1385</v>
      </c>
      <c r="B908" s="1" t="s">
        <v>2623</v>
      </c>
      <c r="D908" s="1" t="s">
        <v>1</v>
      </c>
      <c r="E908" s="1" t="s">
        <v>19</v>
      </c>
      <c r="L908" s="1" t="s">
        <v>2729</v>
      </c>
      <c r="N908" s="2">
        <v>10</v>
      </c>
      <c r="P908" s="1" t="s">
        <v>2001</v>
      </c>
      <c r="R908" s="1">
        <v>8</v>
      </c>
      <c r="S908" s="1">
        <v>16</v>
      </c>
      <c r="T908" s="1">
        <v>68</v>
      </c>
      <c r="U908" s="1">
        <v>302</v>
      </c>
      <c r="V908" s="1">
        <v>95</v>
      </c>
      <c r="W908" s="1">
        <v>52131600</v>
      </c>
      <c r="X908" s="1" t="s">
        <v>2729</v>
      </c>
    </row>
    <row r="909" spans="1:24">
      <c r="A909" s="10">
        <v>1387</v>
      </c>
      <c r="B909" s="1" t="s">
        <v>802</v>
      </c>
      <c r="D909" s="1" t="s">
        <v>1</v>
      </c>
      <c r="E909" s="1" t="s">
        <v>664</v>
      </c>
      <c r="F909" s="1" t="s">
        <v>803</v>
      </c>
      <c r="L909" s="1" t="s">
        <v>2733</v>
      </c>
      <c r="N909" s="2"/>
      <c r="R909" s="1">
        <v>32</v>
      </c>
      <c r="S909" s="1">
        <v>64</v>
      </c>
      <c r="T909" s="1">
        <v>282.39999999999998</v>
      </c>
      <c r="U909" s="1">
        <v>505.3</v>
      </c>
      <c r="V909" s="1">
        <v>0</v>
      </c>
      <c r="W909" s="1">
        <v>24121502</v>
      </c>
      <c r="X909" s="1" t="s">
        <v>2732</v>
      </c>
    </row>
    <row r="910" spans="1:24">
      <c r="A910" s="10">
        <v>1389</v>
      </c>
      <c r="B910" s="18" t="s">
        <v>804</v>
      </c>
      <c r="C910" s="1" t="s">
        <v>290</v>
      </c>
      <c r="D910" s="1" t="s">
        <v>52</v>
      </c>
      <c r="E910" s="1" t="s">
        <v>261</v>
      </c>
      <c r="F910" s="1" t="s">
        <v>540</v>
      </c>
      <c r="H910" s="1" t="s">
        <v>276</v>
      </c>
      <c r="L910" s="1" t="s">
        <v>2739</v>
      </c>
      <c r="N910" s="2"/>
      <c r="O910" s="1" t="s">
        <v>23</v>
      </c>
      <c r="R910" s="1">
        <v>1005.77</v>
      </c>
      <c r="S910" s="1">
        <v>2011.54</v>
      </c>
      <c r="T910" s="1">
        <v>0</v>
      </c>
      <c r="U910" s="1">
        <v>0</v>
      </c>
      <c r="V910" s="1">
        <v>0</v>
      </c>
      <c r="W910" s="1">
        <v>52131600</v>
      </c>
      <c r="X910" s="1" t="s">
        <v>2725</v>
      </c>
    </row>
    <row r="911" spans="1:24">
      <c r="A911" s="10">
        <v>1345</v>
      </c>
      <c r="B911" s="1" t="s">
        <v>2459</v>
      </c>
      <c r="C911" s="1" t="s">
        <v>290</v>
      </c>
      <c r="D911" s="1" t="s">
        <v>1</v>
      </c>
      <c r="E911" s="1" t="s">
        <v>253</v>
      </c>
      <c r="K911" s="1" t="s">
        <v>115</v>
      </c>
      <c r="L911" s="1" t="s">
        <v>2737</v>
      </c>
      <c r="N911" s="2"/>
      <c r="R911" s="1">
        <v>34.58</v>
      </c>
      <c r="S911" s="1">
        <v>69.16</v>
      </c>
      <c r="T911" s="1">
        <v>87</v>
      </c>
      <c r="U911" s="1">
        <v>141</v>
      </c>
      <c r="V911" s="1">
        <v>156</v>
      </c>
      <c r="W911" s="1">
        <v>52131600</v>
      </c>
      <c r="X911" s="1" t="s">
        <v>2729</v>
      </c>
    </row>
    <row r="912" spans="1:24">
      <c r="A912" s="10">
        <v>1393</v>
      </c>
      <c r="B912" s="1" t="s">
        <v>805</v>
      </c>
      <c r="D912" s="1" t="s">
        <v>1</v>
      </c>
      <c r="E912" s="1" t="s">
        <v>20</v>
      </c>
      <c r="F912" s="1" t="s">
        <v>769</v>
      </c>
      <c r="H912" s="1" t="s">
        <v>25</v>
      </c>
      <c r="L912" s="1" t="s">
        <v>2739</v>
      </c>
      <c r="N912" s="2"/>
      <c r="R912" s="1">
        <v>1260</v>
      </c>
      <c r="S912" s="1">
        <v>2520</v>
      </c>
      <c r="T912" s="1">
        <v>0</v>
      </c>
      <c r="U912" s="1">
        <v>0</v>
      </c>
      <c r="V912" s="1">
        <v>0</v>
      </c>
      <c r="W912" s="1">
        <v>52131600</v>
      </c>
      <c r="X912" s="1" t="s">
        <v>2725</v>
      </c>
    </row>
    <row r="913" spans="1:24">
      <c r="A913" s="10">
        <v>1394</v>
      </c>
      <c r="B913" s="1" t="s">
        <v>806</v>
      </c>
      <c r="D913" s="1" t="s">
        <v>1</v>
      </c>
      <c r="E913" s="1" t="s">
        <v>20</v>
      </c>
      <c r="F913" s="1" t="s">
        <v>793</v>
      </c>
      <c r="H913" s="1" t="s">
        <v>25</v>
      </c>
      <c r="L913" s="1" t="s">
        <v>2739</v>
      </c>
      <c r="N913" s="2"/>
      <c r="R913" s="1">
        <v>1449</v>
      </c>
      <c r="S913" s="1">
        <v>2898</v>
      </c>
      <c r="T913" s="1">
        <v>0</v>
      </c>
      <c r="U913" s="1">
        <v>0</v>
      </c>
      <c r="V913" s="1">
        <v>0</v>
      </c>
      <c r="W913" s="1">
        <v>52131600</v>
      </c>
      <c r="X913" s="1" t="s">
        <v>2725</v>
      </c>
    </row>
    <row r="914" spans="1:24">
      <c r="A914" s="10">
        <v>1395</v>
      </c>
      <c r="B914" s="1" t="s">
        <v>807</v>
      </c>
      <c r="D914" s="1" t="s">
        <v>1</v>
      </c>
      <c r="E914" s="1" t="s">
        <v>20</v>
      </c>
      <c r="F914" s="1" t="s">
        <v>769</v>
      </c>
      <c r="H914" s="1" t="s">
        <v>25</v>
      </c>
      <c r="L914" s="1" t="s">
        <v>2739</v>
      </c>
      <c r="N914" s="2"/>
      <c r="R914" s="1">
        <v>2782.5</v>
      </c>
      <c r="S914" s="1">
        <v>5565</v>
      </c>
      <c r="T914" s="1">
        <v>0</v>
      </c>
      <c r="U914" s="1">
        <v>0</v>
      </c>
      <c r="V914" s="1">
        <v>0</v>
      </c>
      <c r="W914" s="1">
        <v>52131600</v>
      </c>
      <c r="X914" s="1" t="s">
        <v>2725</v>
      </c>
    </row>
    <row r="915" spans="1:24">
      <c r="A915" s="10">
        <v>1396</v>
      </c>
      <c r="B915" s="1" t="s">
        <v>808</v>
      </c>
      <c r="D915" s="1" t="s">
        <v>1</v>
      </c>
      <c r="E915" s="1" t="s">
        <v>16</v>
      </c>
      <c r="G915" s="1" t="s">
        <v>770</v>
      </c>
      <c r="L915" s="1" t="s">
        <v>2740</v>
      </c>
      <c r="N915" s="2"/>
      <c r="R915" s="1">
        <v>415</v>
      </c>
      <c r="S915" s="1">
        <v>830</v>
      </c>
      <c r="T915" s="1">
        <v>0</v>
      </c>
      <c r="U915" s="1">
        <v>0</v>
      </c>
      <c r="V915" s="1">
        <v>0</v>
      </c>
      <c r="W915" s="1">
        <v>52131600</v>
      </c>
      <c r="X915" s="1" t="s">
        <v>2735</v>
      </c>
    </row>
    <row r="916" spans="1:24">
      <c r="A916" s="10">
        <v>1397</v>
      </c>
      <c r="B916" s="1" t="s">
        <v>809</v>
      </c>
      <c r="C916" s="1" t="s">
        <v>252</v>
      </c>
      <c r="D916" s="1" t="s">
        <v>52</v>
      </c>
      <c r="E916" s="1" t="s">
        <v>742</v>
      </c>
      <c r="G916" s="1" t="s">
        <v>276</v>
      </c>
      <c r="K916" s="1" t="s">
        <v>657</v>
      </c>
      <c r="L916" s="1" t="s">
        <v>2739</v>
      </c>
      <c r="N916" s="2"/>
      <c r="R916" s="1">
        <v>649</v>
      </c>
      <c r="S916" s="1">
        <v>1298</v>
      </c>
      <c r="T916" s="1">
        <v>1</v>
      </c>
      <c r="U916" s="1">
        <v>0</v>
      </c>
      <c r="V916" s="1">
        <v>0</v>
      </c>
      <c r="W916" s="1">
        <v>52131600</v>
      </c>
      <c r="X916" s="1" t="s">
        <v>2725</v>
      </c>
    </row>
    <row r="917" spans="1:24">
      <c r="A917" s="10">
        <v>1398</v>
      </c>
      <c r="B917" s="1" t="s">
        <v>810</v>
      </c>
      <c r="D917" s="1" t="s">
        <v>1</v>
      </c>
      <c r="E917" s="1" t="s">
        <v>20</v>
      </c>
      <c r="F917" s="1" t="s">
        <v>21</v>
      </c>
      <c r="H917" s="1" t="s">
        <v>774</v>
      </c>
      <c r="L917" s="1" t="s">
        <v>2739</v>
      </c>
      <c r="N917" s="2"/>
      <c r="R917" s="1">
        <v>576.5</v>
      </c>
      <c r="S917" s="1">
        <v>1153</v>
      </c>
      <c r="T917" s="1">
        <v>0</v>
      </c>
      <c r="U917" s="1">
        <v>0</v>
      </c>
      <c r="V917" s="1">
        <v>0</v>
      </c>
      <c r="W917" s="1">
        <v>52131600</v>
      </c>
      <c r="X917" s="1" t="s">
        <v>2725</v>
      </c>
    </row>
    <row r="918" spans="1:24">
      <c r="A918" s="10">
        <v>1399</v>
      </c>
      <c r="B918" s="1" t="s">
        <v>2572</v>
      </c>
      <c r="D918" s="1" t="s">
        <v>1</v>
      </c>
      <c r="E918" s="1" t="s">
        <v>16</v>
      </c>
      <c r="G918" s="1" t="s">
        <v>770</v>
      </c>
      <c r="L918" s="1" t="s">
        <v>2729</v>
      </c>
      <c r="N918" s="2">
        <v>10</v>
      </c>
      <c r="P918" s="1" t="s">
        <v>2001</v>
      </c>
      <c r="R918" s="1">
        <v>6.1</v>
      </c>
      <c r="S918" s="1">
        <v>12.2</v>
      </c>
      <c r="T918" s="1">
        <v>0</v>
      </c>
      <c r="U918" s="1">
        <v>460</v>
      </c>
      <c r="V918" s="1">
        <v>0</v>
      </c>
      <c r="W918" s="1">
        <v>52131600</v>
      </c>
      <c r="X918" s="1" t="s">
        <v>2729</v>
      </c>
    </row>
    <row r="919" spans="1:24">
      <c r="A919" s="11">
        <v>1401</v>
      </c>
      <c r="B919" s="2" t="s">
        <v>1322</v>
      </c>
      <c r="C919" s="1" t="s">
        <v>290</v>
      </c>
      <c r="D919" s="1" t="s">
        <v>374</v>
      </c>
      <c r="E919" s="1" t="s">
        <v>375</v>
      </c>
      <c r="F919" s="1" t="s">
        <v>2068</v>
      </c>
      <c r="H919" s="1" t="s">
        <v>1602</v>
      </c>
      <c r="K919" s="1" t="s">
        <v>111</v>
      </c>
      <c r="L919" s="1" t="s">
        <v>2734</v>
      </c>
      <c r="N919" s="2"/>
      <c r="R919" s="1">
        <v>131.24</v>
      </c>
      <c r="S919" s="1">
        <v>262.48</v>
      </c>
      <c r="T919" s="1">
        <v>14.8</v>
      </c>
      <c r="U919" s="1">
        <v>-6.9</v>
      </c>
      <c r="V919" s="1">
        <v>14</v>
      </c>
      <c r="W919" s="1">
        <v>52131600</v>
      </c>
      <c r="X919" s="1" t="s">
        <v>2726</v>
      </c>
    </row>
    <row r="920" spans="1:24">
      <c r="A920" s="10">
        <v>1402</v>
      </c>
      <c r="B920" s="1" t="s">
        <v>2367</v>
      </c>
      <c r="C920" s="1" t="s">
        <v>0</v>
      </c>
      <c r="D920" s="1" t="s">
        <v>86</v>
      </c>
      <c r="F920" s="1" t="s">
        <v>811</v>
      </c>
      <c r="H920" s="1" t="s">
        <v>37</v>
      </c>
      <c r="K920" s="1" t="s">
        <v>100</v>
      </c>
      <c r="L920" s="1" t="s">
        <v>2739</v>
      </c>
      <c r="N920" s="2"/>
      <c r="O920" s="1" t="s">
        <v>31</v>
      </c>
      <c r="R920" s="1">
        <v>58</v>
      </c>
      <c r="S920" s="1">
        <v>116</v>
      </c>
      <c r="T920" s="1">
        <v>0</v>
      </c>
      <c r="U920" s="1">
        <v>0</v>
      </c>
      <c r="V920" s="1">
        <v>3</v>
      </c>
      <c r="W920" s="1">
        <v>52131600</v>
      </c>
      <c r="X920" s="1" t="s">
        <v>2725</v>
      </c>
    </row>
    <row r="921" spans="1:24">
      <c r="A921" s="10">
        <v>1403</v>
      </c>
      <c r="B921" s="1" t="s">
        <v>812</v>
      </c>
      <c r="C921" s="1" t="s">
        <v>252</v>
      </c>
      <c r="D921" s="1" t="s">
        <v>52</v>
      </c>
      <c r="E921" s="1" t="s">
        <v>742</v>
      </c>
      <c r="G921" s="1" t="s">
        <v>276</v>
      </c>
      <c r="K921" s="1" t="s">
        <v>813</v>
      </c>
      <c r="L921" s="1" t="s">
        <v>2739</v>
      </c>
      <c r="N921" s="2"/>
      <c r="R921" s="1">
        <v>707.3</v>
      </c>
      <c r="S921" s="1">
        <v>1414.6</v>
      </c>
      <c r="T921" s="1">
        <v>44</v>
      </c>
      <c r="U921" s="1">
        <v>10</v>
      </c>
      <c r="V921" s="1">
        <v>1</v>
      </c>
      <c r="W921" s="1">
        <v>52131600</v>
      </c>
      <c r="X921" s="1" t="s">
        <v>2725</v>
      </c>
    </row>
    <row r="922" spans="1:24">
      <c r="A922" s="10">
        <v>1404</v>
      </c>
      <c r="B922" s="1" t="s">
        <v>814</v>
      </c>
      <c r="C922" s="1" t="s">
        <v>252</v>
      </c>
      <c r="D922" s="1" t="s">
        <v>52</v>
      </c>
      <c r="E922" s="1" t="s">
        <v>267</v>
      </c>
      <c r="H922" s="1" t="s">
        <v>276</v>
      </c>
      <c r="K922" s="1" t="s">
        <v>813</v>
      </c>
      <c r="L922" s="1" t="s">
        <v>2739</v>
      </c>
      <c r="N922" s="2"/>
      <c r="R922" s="1">
        <v>160.05000000000001</v>
      </c>
      <c r="S922" s="1">
        <v>320.10000000000002</v>
      </c>
      <c r="T922" s="1">
        <v>8</v>
      </c>
      <c r="U922" s="1">
        <v>0</v>
      </c>
      <c r="V922" s="1">
        <v>15</v>
      </c>
      <c r="W922" s="1">
        <v>52131600</v>
      </c>
      <c r="X922" s="1" t="s">
        <v>2725</v>
      </c>
    </row>
    <row r="923" spans="1:24">
      <c r="A923" s="10">
        <v>1405</v>
      </c>
      <c r="B923" s="1" t="s">
        <v>815</v>
      </c>
      <c r="C923" s="1" t="s">
        <v>252</v>
      </c>
      <c r="D923" s="1" t="s">
        <v>52</v>
      </c>
      <c r="E923" s="1" t="s">
        <v>8</v>
      </c>
      <c r="F923" s="18"/>
      <c r="G923" s="1" t="s">
        <v>276</v>
      </c>
      <c r="K923" s="1" t="s">
        <v>813</v>
      </c>
      <c r="L923" s="1" t="s">
        <v>2739</v>
      </c>
      <c r="N923" s="2"/>
      <c r="R923" s="1">
        <v>143.13999999999999</v>
      </c>
      <c r="S923" s="1">
        <v>286.27999999999997</v>
      </c>
      <c r="T923" s="1">
        <v>4</v>
      </c>
      <c r="U923" s="1">
        <v>7</v>
      </c>
      <c r="V923" s="1">
        <v>28</v>
      </c>
      <c r="W923" s="1">
        <v>52131600</v>
      </c>
      <c r="X923" s="1" t="s">
        <v>2725</v>
      </c>
    </row>
    <row r="924" spans="1:24">
      <c r="A924" s="10">
        <v>1406</v>
      </c>
      <c r="B924" s="1" t="s">
        <v>816</v>
      </c>
      <c r="C924" s="1" t="s">
        <v>252</v>
      </c>
      <c r="D924" s="1" t="s">
        <v>52</v>
      </c>
      <c r="E924" s="1" t="s">
        <v>554</v>
      </c>
      <c r="F924" s="18"/>
      <c r="H924" s="1" t="s">
        <v>276</v>
      </c>
      <c r="K924" s="1" t="s">
        <v>813</v>
      </c>
      <c r="L924" s="1" t="s">
        <v>2739</v>
      </c>
      <c r="N924" s="2"/>
      <c r="R924" s="1">
        <v>172.15</v>
      </c>
      <c r="S924" s="1">
        <v>344.3</v>
      </c>
      <c r="T924" s="1">
        <v>23</v>
      </c>
      <c r="U924" s="1">
        <v>14</v>
      </c>
      <c r="V924" s="1">
        <v>0</v>
      </c>
      <c r="W924" s="1">
        <v>52131600</v>
      </c>
      <c r="X924" s="1" t="s">
        <v>2725</v>
      </c>
    </row>
    <row r="925" spans="1:24">
      <c r="A925" s="10">
        <v>1407</v>
      </c>
      <c r="B925" s="1" t="s">
        <v>817</v>
      </c>
      <c r="C925" s="1" t="s">
        <v>252</v>
      </c>
      <c r="D925" s="1" t="s">
        <v>52</v>
      </c>
      <c r="E925" s="1" t="s">
        <v>8</v>
      </c>
      <c r="F925" s="18"/>
      <c r="G925" s="1" t="s">
        <v>276</v>
      </c>
      <c r="K925" s="1" t="s">
        <v>813</v>
      </c>
      <c r="L925" s="1" t="s">
        <v>2739</v>
      </c>
      <c r="N925" s="2"/>
      <c r="R925" s="1">
        <v>184.38</v>
      </c>
      <c r="S925" s="1">
        <v>368.76</v>
      </c>
      <c r="T925" s="1">
        <v>13</v>
      </c>
      <c r="U925" s="1">
        <v>84</v>
      </c>
      <c r="V925" s="1">
        <v>0</v>
      </c>
      <c r="W925" s="1">
        <v>52131600</v>
      </c>
      <c r="X925" s="1" t="s">
        <v>2725</v>
      </c>
    </row>
    <row r="926" spans="1:24">
      <c r="A926" s="10">
        <v>1409</v>
      </c>
      <c r="B926" s="1" t="s">
        <v>818</v>
      </c>
      <c r="C926" s="1" t="s">
        <v>458</v>
      </c>
      <c r="D926" s="1" t="s">
        <v>52</v>
      </c>
      <c r="E926" s="1" t="s">
        <v>53</v>
      </c>
      <c r="F926" s="1" t="s">
        <v>540</v>
      </c>
      <c r="L926" s="1" t="s">
        <v>2739</v>
      </c>
      <c r="N926" s="2"/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52131600</v>
      </c>
      <c r="X926" s="1" t="s">
        <v>2725</v>
      </c>
    </row>
    <row r="927" spans="1:24">
      <c r="A927" s="10">
        <v>421</v>
      </c>
      <c r="B927" s="1" t="s">
        <v>2460</v>
      </c>
      <c r="C927" s="1" t="s">
        <v>290</v>
      </c>
      <c r="D927" s="1" t="s">
        <v>1</v>
      </c>
      <c r="E927" s="1" t="s">
        <v>253</v>
      </c>
      <c r="K927" s="1" t="s">
        <v>17</v>
      </c>
      <c r="L927" s="1" t="s">
        <v>2737</v>
      </c>
      <c r="N927" s="2"/>
      <c r="R927" s="1">
        <v>32</v>
      </c>
      <c r="S927" s="1">
        <v>64</v>
      </c>
      <c r="T927" s="1">
        <v>112</v>
      </c>
      <c r="U927" s="1">
        <v>91</v>
      </c>
      <c r="V927" s="1">
        <v>270</v>
      </c>
      <c r="W927" s="1">
        <v>52131600</v>
      </c>
      <c r="X927" s="1" t="s">
        <v>2729</v>
      </c>
    </row>
    <row r="928" spans="1:24">
      <c r="A928" s="10">
        <v>1411</v>
      </c>
      <c r="B928" s="1" t="s">
        <v>2361</v>
      </c>
      <c r="C928" s="1" t="s">
        <v>252</v>
      </c>
      <c r="D928" s="1" t="s">
        <v>374</v>
      </c>
      <c r="E928" s="1" t="s">
        <v>1606</v>
      </c>
      <c r="F928" s="1" t="s">
        <v>252</v>
      </c>
      <c r="H928" s="1" t="s">
        <v>819</v>
      </c>
      <c r="K928" s="1" t="s">
        <v>115</v>
      </c>
      <c r="L928" s="1" t="s">
        <v>2734</v>
      </c>
      <c r="N928" s="2"/>
      <c r="O928" s="1" t="s">
        <v>23</v>
      </c>
      <c r="R928" s="1">
        <v>163</v>
      </c>
      <c r="S928" s="1">
        <v>326</v>
      </c>
      <c r="T928" s="1">
        <v>0</v>
      </c>
      <c r="U928" s="1">
        <v>28.2</v>
      </c>
      <c r="V928" s="1">
        <v>0</v>
      </c>
      <c r="W928" s="1">
        <v>52131600</v>
      </c>
      <c r="X928" s="1" t="s">
        <v>2726</v>
      </c>
    </row>
    <row r="929" spans="1:24">
      <c r="A929" s="10">
        <v>1412</v>
      </c>
      <c r="B929" s="1" t="s">
        <v>820</v>
      </c>
      <c r="C929" s="1" t="s">
        <v>0</v>
      </c>
      <c r="D929" s="1" t="s">
        <v>1</v>
      </c>
      <c r="E929" s="1" t="s">
        <v>8</v>
      </c>
      <c r="K929" s="1" t="s">
        <v>115</v>
      </c>
      <c r="L929" s="1" t="s">
        <v>2739</v>
      </c>
      <c r="N929" s="2"/>
      <c r="R929" s="1">
        <v>8.8000000000000007</v>
      </c>
      <c r="S929" s="1">
        <v>17.600000000000001</v>
      </c>
      <c r="T929" s="1">
        <v>104</v>
      </c>
      <c r="U929" s="1">
        <v>37</v>
      </c>
      <c r="V929" s="1">
        <v>63</v>
      </c>
      <c r="W929" s="1">
        <v>52131600</v>
      </c>
      <c r="X929" s="1" t="s">
        <v>2725</v>
      </c>
    </row>
    <row r="930" spans="1:24">
      <c r="A930" s="10">
        <v>1414</v>
      </c>
      <c r="B930" s="1" t="s">
        <v>2625</v>
      </c>
      <c r="D930" s="1" t="s">
        <v>1</v>
      </c>
      <c r="E930" s="1" t="s">
        <v>19</v>
      </c>
      <c r="L930" s="1" t="s">
        <v>2729</v>
      </c>
      <c r="N930" s="2">
        <v>10</v>
      </c>
      <c r="P930" s="1" t="s">
        <v>2001</v>
      </c>
      <c r="R930" s="1">
        <v>420</v>
      </c>
      <c r="S930" s="1">
        <v>840</v>
      </c>
      <c r="T930" s="1">
        <v>0</v>
      </c>
      <c r="U930" s="1">
        <v>0</v>
      </c>
      <c r="V930" s="1">
        <v>0</v>
      </c>
      <c r="W930" s="1">
        <v>52131600</v>
      </c>
      <c r="X930" s="1" t="s">
        <v>2729</v>
      </c>
    </row>
    <row r="931" spans="1:24">
      <c r="A931" s="10">
        <v>1415</v>
      </c>
      <c r="B931" s="1" t="s">
        <v>821</v>
      </c>
      <c r="C931" s="1" t="s">
        <v>252</v>
      </c>
      <c r="D931" s="1" t="s">
        <v>52</v>
      </c>
      <c r="E931" s="1" t="s">
        <v>8</v>
      </c>
      <c r="F931" s="18"/>
      <c r="G931" s="1" t="s">
        <v>256</v>
      </c>
      <c r="K931" s="1" t="s">
        <v>10</v>
      </c>
      <c r="L931" s="1" t="s">
        <v>2739</v>
      </c>
      <c r="N931" s="2"/>
      <c r="R931" s="1">
        <v>97.814999999999998</v>
      </c>
      <c r="S931" s="1">
        <v>195.63</v>
      </c>
      <c r="T931" s="1">
        <v>11</v>
      </c>
      <c r="U931" s="1">
        <v>43</v>
      </c>
      <c r="V931" s="1">
        <v>16</v>
      </c>
      <c r="W931" s="1">
        <v>52131600</v>
      </c>
      <c r="X931" s="1" t="s">
        <v>2725</v>
      </c>
    </row>
    <row r="932" spans="1:24">
      <c r="A932" s="10">
        <v>1410</v>
      </c>
      <c r="B932" s="1" t="s">
        <v>2461</v>
      </c>
      <c r="C932" s="1" t="s">
        <v>290</v>
      </c>
      <c r="D932" s="1" t="s">
        <v>1</v>
      </c>
      <c r="E932" s="1" t="s">
        <v>253</v>
      </c>
      <c r="K932" s="1" t="s">
        <v>111</v>
      </c>
      <c r="L932" s="1" t="s">
        <v>2737</v>
      </c>
      <c r="N932" s="2"/>
      <c r="R932" s="1">
        <v>34.58</v>
      </c>
      <c r="S932" s="1">
        <v>69.16</v>
      </c>
      <c r="T932" s="1">
        <v>12</v>
      </c>
      <c r="U932" s="1">
        <v>47</v>
      </c>
      <c r="V932" s="1">
        <v>13</v>
      </c>
      <c r="W932" s="1">
        <v>52131600</v>
      </c>
      <c r="X932" s="1" t="s">
        <v>2729</v>
      </c>
    </row>
    <row r="933" spans="1:24">
      <c r="A933" s="19">
        <v>1419</v>
      </c>
      <c r="B933" s="18" t="s">
        <v>823</v>
      </c>
      <c r="C933" s="1" t="s">
        <v>252</v>
      </c>
      <c r="D933" s="1" t="s">
        <v>1</v>
      </c>
      <c r="E933" s="1" t="s">
        <v>15</v>
      </c>
      <c r="L933" s="1" t="s">
        <v>2739</v>
      </c>
      <c r="N933" s="2"/>
      <c r="R933" s="1">
        <v>7.83</v>
      </c>
      <c r="S933" s="1">
        <v>15.66</v>
      </c>
      <c r="T933" s="1">
        <v>-10</v>
      </c>
      <c r="U933" s="1">
        <v>90</v>
      </c>
      <c r="V933" s="1">
        <v>0</v>
      </c>
      <c r="W933" s="1">
        <v>52131600</v>
      </c>
      <c r="X933" s="1" t="s">
        <v>2725</v>
      </c>
    </row>
    <row r="934" spans="1:24">
      <c r="A934" s="10">
        <v>1420</v>
      </c>
      <c r="B934" s="1" t="s">
        <v>824</v>
      </c>
      <c r="D934" s="1" t="s">
        <v>1</v>
      </c>
      <c r="E934" s="1" t="s">
        <v>20</v>
      </c>
      <c r="F934" s="1" t="s">
        <v>21</v>
      </c>
      <c r="H934" s="1" t="s">
        <v>825</v>
      </c>
      <c r="L934" s="1" t="s">
        <v>2740</v>
      </c>
      <c r="N934" s="2"/>
      <c r="R934" s="1">
        <v>4.17</v>
      </c>
      <c r="S934" s="1">
        <v>8.34</v>
      </c>
      <c r="T934" s="1">
        <v>0</v>
      </c>
      <c r="U934" s="1">
        <v>0</v>
      </c>
      <c r="V934" s="1">
        <v>0</v>
      </c>
      <c r="W934" s="1">
        <v>52131600</v>
      </c>
      <c r="X934" s="1" t="s">
        <v>2735</v>
      </c>
    </row>
    <row r="935" spans="1:24">
      <c r="A935" s="10">
        <v>1423</v>
      </c>
      <c r="B935" s="1" t="s">
        <v>2287</v>
      </c>
      <c r="D935" s="1" t="s">
        <v>2642</v>
      </c>
      <c r="E935" s="1" t="s">
        <v>1642</v>
      </c>
      <c r="F935" s="1" t="s">
        <v>1866</v>
      </c>
      <c r="L935" s="1" t="s">
        <v>2739</v>
      </c>
      <c r="N935" s="2"/>
      <c r="O935" s="1" t="s">
        <v>23</v>
      </c>
      <c r="R935" s="1">
        <v>148500</v>
      </c>
      <c r="S935" s="1">
        <v>297000</v>
      </c>
      <c r="T935" s="1">
        <v>0</v>
      </c>
      <c r="U935" s="1">
        <v>0</v>
      </c>
      <c r="V935" s="1">
        <v>0</v>
      </c>
      <c r="W935" s="1">
        <v>52131600</v>
      </c>
      <c r="X935" s="1" t="s">
        <v>2725</v>
      </c>
    </row>
    <row r="936" spans="1:24">
      <c r="A936" s="10">
        <v>1424</v>
      </c>
      <c r="B936" s="1" t="s">
        <v>2216</v>
      </c>
      <c r="C936" s="1" t="s">
        <v>458</v>
      </c>
      <c r="D936" s="1" t="s">
        <v>1</v>
      </c>
      <c r="E936" s="1" t="s">
        <v>468</v>
      </c>
      <c r="F936" s="1" t="s">
        <v>540</v>
      </c>
      <c r="L936" s="1" t="s">
        <v>2739</v>
      </c>
      <c r="N936" s="2"/>
      <c r="O936" s="1" t="s">
        <v>23</v>
      </c>
      <c r="R936" s="1">
        <v>1919.06</v>
      </c>
      <c r="S936" s="1">
        <v>3838.12</v>
      </c>
      <c r="T936" s="1">
        <v>0</v>
      </c>
      <c r="U936" s="1">
        <v>0</v>
      </c>
      <c r="V936" s="1">
        <v>0</v>
      </c>
      <c r="W936" s="1">
        <v>52131600</v>
      </c>
      <c r="X936" s="1" t="s">
        <v>2725</v>
      </c>
    </row>
    <row r="937" spans="1:24">
      <c r="A937" s="10">
        <v>1425</v>
      </c>
      <c r="B937" s="1" t="s">
        <v>826</v>
      </c>
      <c r="D937" s="1" t="s">
        <v>1</v>
      </c>
      <c r="E937" s="1" t="s">
        <v>664</v>
      </c>
      <c r="F937" s="1" t="s">
        <v>803</v>
      </c>
      <c r="L937" s="1" t="s">
        <v>2733</v>
      </c>
      <c r="N937" s="2"/>
      <c r="R937" s="1">
        <v>32</v>
      </c>
      <c r="S937" s="1">
        <v>64</v>
      </c>
      <c r="T937" s="1">
        <v>128.71</v>
      </c>
      <c r="U937" s="1">
        <v>477.59</v>
      </c>
      <c r="V937" s="1">
        <v>0</v>
      </c>
      <c r="W937" s="1">
        <v>24121502</v>
      </c>
      <c r="X937" s="1" t="s">
        <v>2732</v>
      </c>
    </row>
    <row r="938" spans="1:24">
      <c r="A938" s="10">
        <v>1426</v>
      </c>
      <c r="B938" s="1" t="s">
        <v>827</v>
      </c>
      <c r="C938" s="1" t="s">
        <v>252</v>
      </c>
      <c r="D938" s="1" t="s">
        <v>52</v>
      </c>
      <c r="E938" s="1" t="s">
        <v>255</v>
      </c>
      <c r="G938" s="1" t="s">
        <v>276</v>
      </c>
      <c r="K938" s="1" t="s">
        <v>813</v>
      </c>
      <c r="L938" s="1" t="s">
        <v>2739</v>
      </c>
      <c r="N938" s="2"/>
      <c r="R938" s="1">
        <v>658.9</v>
      </c>
      <c r="S938" s="1">
        <v>1317.8</v>
      </c>
      <c r="T938" s="1">
        <v>15</v>
      </c>
      <c r="U938" s="1">
        <v>2</v>
      </c>
      <c r="V938" s="1">
        <v>2</v>
      </c>
      <c r="W938" s="1">
        <v>52131600</v>
      </c>
      <c r="X938" s="1" t="s">
        <v>2725</v>
      </c>
    </row>
    <row r="939" spans="1:24">
      <c r="A939" s="10">
        <v>1427</v>
      </c>
      <c r="B939" s="1" t="s">
        <v>828</v>
      </c>
      <c r="C939" s="1" t="s">
        <v>252</v>
      </c>
      <c r="D939" s="1" t="s">
        <v>374</v>
      </c>
      <c r="E939" s="1" t="s">
        <v>1606</v>
      </c>
      <c r="F939" s="1" t="s">
        <v>1624</v>
      </c>
      <c r="H939" s="1" t="s">
        <v>398</v>
      </c>
      <c r="K939" s="1" t="s">
        <v>18</v>
      </c>
      <c r="L939" s="1" t="s">
        <v>2734</v>
      </c>
      <c r="N939" s="2"/>
      <c r="R939" s="1">
        <v>187.26499999999999</v>
      </c>
      <c r="S939" s="1">
        <v>374.53</v>
      </c>
      <c r="T939" s="1">
        <v>66.5</v>
      </c>
      <c r="U939" s="1">
        <v>47.8</v>
      </c>
      <c r="V939" s="1">
        <v>40</v>
      </c>
      <c r="W939" s="1">
        <v>52131600</v>
      </c>
      <c r="X939" s="1" t="s">
        <v>2726</v>
      </c>
    </row>
    <row r="940" spans="1:24">
      <c r="A940" s="10">
        <v>1428</v>
      </c>
      <c r="B940" s="1" t="s">
        <v>2215</v>
      </c>
      <c r="C940" s="1" t="s">
        <v>252</v>
      </c>
      <c r="D940" s="1" t="s">
        <v>1</v>
      </c>
      <c r="E940" s="1" t="s">
        <v>15</v>
      </c>
      <c r="K940" s="1" t="s">
        <v>829</v>
      </c>
      <c r="L940" s="1" t="s">
        <v>2739</v>
      </c>
      <c r="N940" s="2"/>
      <c r="R940" s="1">
        <v>16.95</v>
      </c>
      <c r="S940" s="1">
        <v>33.9</v>
      </c>
      <c r="T940" s="1">
        <v>0</v>
      </c>
      <c r="U940" s="1">
        <v>0</v>
      </c>
      <c r="V940" s="1">
        <v>90</v>
      </c>
      <c r="W940" s="1">
        <v>52131600</v>
      </c>
      <c r="X940" s="1" t="s">
        <v>2725</v>
      </c>
    </row>
    <row r="941" spans="1:24">
      <c r="A941" s="10">
        <v>1429</v>
      </c>
      <c r="B941" s="1" t="s">
        <v>2186</v>
      </c>
      <c r="D941" s="1" t="s">
        <v>1</v>
      </c>
      <c r="E941" s="1" t="s">
        <v>20</v>
      </c>
      <c r="F941" s="1" t="s">
        <v>830</v>
      </c>
      <c r="H941" s="1" t="s">
        <v>25</v>
      </c>
      <c r="L941" s="1" t="s">
        <v>2739</v>
      </c>
      <c r="N941" s="2"/>
      <c r="O941" s="1" t="s">
        <v>23</v>
      </c>
      <c r="R941" s="1">
        <v>890</v>
      </c>
      <c r="S941" s="1">
        <v>1780</v>
      </c>
      <c r="T941" s="1">
        <v>1</v>
      </c>
      <c r="U941" s="1">
        <v>2</v>
      </c>
      <c r="V941" s="1">
        <v>0</v>
      </c>
      <c r="W941" s="1">
        <v>52131600</v>
      </c>
      <c r="X941" s="1" t="s">
        <v>2725</v>
      </c>
    </row>
    <row r="942" spans="1:24">
      <c r="A942" s="10">
        <v>1346</v>
      </c>
      <c r="B942" s="1" t="s">
        <v>2463</v>
      </c>
      <c r="C942" s="1" t="s">
        <v>290</v>
      </c>
      <c r="D942" s="1" t="s">
        <v>1</v>
      </c>
      <c r="E942" s="1" t="s">
        <v>253</v>
      </c>
      <c r="K942" s="1" t="s">
        <v>111</v>
      </c>
      <c r="L942" s="1" t="s">
        <v>2737</v>
      </c>
      <c r="N942" s="2"/>
      <c r="R942" s="1">
        <v>34.58</v>
      </c>
      <c r="S942" s="1">
        <v>69.16</v>
      </c>
      <c r="T942" s="1">
        <v>146</v>
      </c>
      <c r="U942" s="1">
        <v>119</v>
      </c>
      <c r="V942" s="1">
        <v>60</v>
      </c>
      <c r="W942" s="1">
        <v>52131600</v>
      </c>
      <c r="X942" s="1" t="s">
        <v>2729</v>
      </c>
    </row>
    <row r="943" spans="1:24">
      <c r="A943" s="10">
        <v>1432</v>
      </c>
      <c r="B943" s="1" t="s">
        <v>831</v>
      </c>
      <c r="C943" s="1" t="s">
        <v>290</v>
      </c>
      <c r="D943" s="1" t="s">
        <v>52</v>
      </c>
      <c r="E943" s="1" t="s">
        <v>320</v>
      </c>
      <c r="H943" s="1" t="s">
        <v>276</v>
      </c>
      <c r="K943" s="1" t="s">
        <v>813</v>
      </c>
      <c r="L943" s="1" t="s">
        <v>2739</v>
      </c>
      <c r="N943" s="2"/>
      <c r="R943" s="1">
        <v>255</v>
      </c>
      <c r="S943" s="1">
        <v>510</v>
      </c>
      <c r="T943" s="1">
        <v>0</v>
      </c>
      <c r="U943" s="1">
        <v>22</v>
      </c>
      <c r="V943" s="1">
        <v>22</v>
      </c>
      <c r="W943" s="1">
        <v>30102306</v>
      </c>
      <c r="X943" s="1" t="s">
        <v>2725</v>
      </c>
    </row>
    <row r="944" spans="1:24">
      <c r="A944" s="10">
        <v>1433</v>
      </c>
      <c r="B944" s="1" t="s">
        <v>2421</v>
      </c>
      <c r="C944" s="1" t="s">
        <v>290</v>
      </c>
      <c r="D944" s="1" t="s">
        <v>1</v>
      </c>
      <c r="E944" s="1" t="s">
        <v>253</v>
      </c>
      <c r="K944" s="1" t="s">
        <v>10</v>
      </c>
      <c r="L944" s="1" t="s">
        <v>2739</v>
      </c>
      <c r="N944" s="2"/>
      <c r="R944" s="1">
        <v>83.555000000000007</v>
      </c>
      <c r="S944" s="1">
        <v>167.11</v>
      </c>
      <c r="T944" s="1">
        <v>159</v>
      </c>
      <c r="U944" s="1">
        <v>94</v>
      </c>
      <c r="V944" s="1">
        <v>152</v>
      </c>
      <c r="W944" s="1">
        <v>52131600</v>
      </c>
      <c r="X944" s="1" t="s">
        <v>2725</v>
      </c>
    </row>
    <row r="945" spans="1:24">
      <c r="A945" s="10">
        <v>1700</v>
      </c>
      <c r="B945" s="1" t="s">
        <v>2464</v>
      </c>
      <c r="C945" s="1" t="s">
        <v>290</v>
      </c>
      <c r="D945" s="1" t="s">
        <v>1</v>
      </c>
      <c r="E945" s="1" t="s">
        <v>253</v>
      </c>
      <c r="K945" s="1" t="s">
        <v>111</v>
      </c>
      <c r="L945" s="1" t="s">
        <v>2737</v>
      </c>
      <c r="N945" s="2"/>
      <c r="R945" s="1">
        <v>34.58</v>
      </c>
      <c r="S945" s="1">
        <v>69.16</v>
      </c>
      <c r="T945" s="1">
        <v>0</v>
      </c>
      <c r="U945" s="1">
        <v>0</v>
      </c>
      <c r="V945" s="1">
        <v>0</v>
      </c>
      <c r="W945" s="1">
        <v>52131600</v>
      </c>
      <c r="X945" s="1" t="s">
        <v>2729</v>
      </c>
    </row>
    <row r="946" spans="1:24">
      <c r="A946" s="10">
        <v>1435</v>
      </c>
      <c r="B946" s="1" t="s">
        <v>832</v>
      </c>
      <c r="C946" s="1" t="s">
        <v>290</v>
      </c>
      <c r="D946" s="1" t="s">
        <v>374</v>
      </c>
      <c r="E946" s="1" t="s">
        <v>1606</v>
      </c>
      <c r="F946" s="1" t="s">
        <v>1622</v>
      </c>
      <c r="H946" s="1" t="s">
        <v>877</v>
      </c>
      <c r="K946" s="1" t="s">
        <v>833</v>
      </c>
      <c r="L946" s="1" t="s">
        <v>2734</v>
      </c>
      <c r="N946" s="2"/>
      <c r="R946" s="1">
        <v>177.6</v>
      </c>
      <c r="S946" s="1">
        <v>355.2</v>
      </c>
      <c r="T946" s="1">
        <v>2.5</v>
      </c>
      <c r="U946" s="1">
        <v>14</v>
      </c>
      <c r="V946" s="1">
        <v>0</v>
      </c>
      <c r="W946" s="1">
        <v>52131600</v>
      </c>
      <c r="X946" s="1" t="s">
        <v>2726</v>
      </c>
    </row>
    <row r="947" spans="1:24">
      <c r="A947" s="10">
        <v>1437</v>
      </c>
      <c r="B947" s="1" t="s">
        <v>834</v>
      </c>
      <c r="C947" s="1" t="s">
        <v>0</v>
      </c>
      <c r="D947" s="1" t="s">
        <v>86</v>
      </c>
      <c r="F947" s="1" t="s">
        <v>835</v>
      </c>
      <c r="H947" s="1" t="s">
        <v>37</v>
      </c>
      <c r="K947" s="1" t="s">
        <v>686</v>
      </c>
      <c r="L947" s="1" t="s">
        <v>2739</v>
      </c>
      <c r="N947" s="2"/>
      <c r="O947" s="1" t="s">
        <v>23</v>
      </c>
      <c r="R947" s="1">
        <v>95</v>
      </c>
      <c r="S947" s="1">
        <v>190</v>
      </c>
      <c r="T947" s="1">
        <v>2</v>
      </c>
      <c r="U947" s="1">
        <v>0</v>
      </c>
      <c r="V947" s="1">
        <v>6</v>
      </c>
      <c r="W947" s="1">
        <v>52131600</v>
      </c>
      <c r="X947" s="1" t="s">
        <v>2725</v>
      </c>
    </row>
    <row r="948" spans="1:24">
      <c r="A948" s="10">
        <v>1438</v>
      </c>
      <c r="B948" s="1" t="s">
        <v>2207</v>
      </c>
      <c r="C948" s="1" t="s">
        <v>458</v>
      </c>
      <c r="D948" s="1" t="s">
        <v>459</v>
      </c>
      <c r="E948" s="1" t="s">
        <v>465</v>
      </c>
      <c r="F948" s="1" t="s">
        <v>540</v>
      </c>
      <c r="L948" s="1" t="s">
        <v>2739</v>
      </c>
      <c r="N948" s="2"/>
      <c r="O948" s="1" t="s">
        <v>23</v>
      </c>
      <c r="R948" s="1">
        <v>4193.2</v>
      </c>
      <c r="S948" s="1">
        <v>8386.4</v>
      </c>
      <c r="T948" s="1">
        <v>0</v>
      </c>
      <c r="U948" s="1">
        <v>0</v>
      </c>
      <c r="V948" s="1">
        <v>0</v>
      </c>
      <c r="W948" s="1">
        <v>52131600</v>
      </c>
      <c r="X948" s="1" t="s">
        <v>2725</v>
      </c>
    </row>
    <row r="949" spans="1:24">
      <c r="A949" s="10">
        <v>1439</v>
      </c>
      <c r="B949" s="1" t="s">
        <v>2359</v>
      </c>
      <c r="C949" s="1" t="s">
        <v>252</v>
      </c>
      <c r="D949" s="1" t="s">
        <v>374</v>
      </c>
      <c r="E949" s="1" t="s">
        <v>1606</v>
      </c>
      <c r="F949" s="1" t="s">
        <v>252</v>
      </c>
      <c r="H949" s="1" t="s">
        <v>819</v>
      </c>
      <c r="K949" s="1" t="s">
        <v>10</v>
      </c>
      <c r="L949" s="1" t="s">
        <v>2734</v>
      </c>
      <c r="N949" s="2"/>
      <c r="O949" s="1" t="s">
        <v>23</v>
      </c>
      <c r="R949" s="1">
        <v>163</v>
      </c>
      <c r="S949" s="1">
        <v>326</v>
      </c>
      <c r="T949" s="1">
        <v>0</v>
      </c>
      <c r="U949" s="1">
        <v>4.75</v>
      </c>
      <c r="V949" s="1">
        <v>0</v>
      </c>
      <c r="W949" s="1">
        <v>52131600</v>
      </c>
      <c r="X949" s="1" t="s">
        <v>2726</v>
      </c>
    </row>
    <row r="950" spans="1:24">
      <c r="A950" s="10">
        <v>1441</v>
      </c>
      <c r="B950" s="1" t="s">
        <v>2360</v>
      </c>
      <c r="C950" s="1" t="s">
        <v>252</v>
      </c>
      <c r="D950" s="1" t="s">
        <v>374</v>
      </c>
      <c r="E950" s="1" t="s">
        <v>1606</v>
      </c>
      <c r="F950" s="1" t="s">
        <v>252</v>
      </c>
      <c r="H950" s="1" t="s">
        <v>819</v>
      </c>
      <c r="K950" s="1" t="s">
        <v>18</v>
      </c>
      <c r="L950" s="1" t="s">
        <v>2734</v>
      </c>
      <c r="N950" s="2"/>
      <c r="O950" s="1" t="s">
        <v>23</v>
      </c>
      <c r="R950" s="1">
        <v>163</v>
      </c>
      <c r="S950" s="1">
        <v>326</v>
      </c>
      <c r="T950" s="1">
        <v>0</v>
      </c>
      <c r="U950" s="1">
        <v>0</v>
      </c>
      <c r="V950" s="1">
        <v>0</v>
      </c>
      <c r="W950" s="1">
        <v>52131600</v>
      </c>
      <c r="X950" s="1" t="s">
        <v>2726</v>
      </c>
    </row>
    <row r="951" spans="1:24">
      <c r="A951" s="10">
        <v>1446</v>
      </c>
      <c r="B951" s="1" t="s">
        <v>2362</v>
      </c>
      <c r="C951" s="1" t="s">
        <v>252</v>
      </c>
      <c r="D951" s="1" t="s">
        <v>374</v>
      </c>
      <c r="E951" s="1" t="s">
        <v>1606</v>
      </c>
      <c r="F951" s="1" t="s">
        <v>252</v>
      </c>
      <c r="H951" s="1" t="s">
        <v>819</v>
      </c>
      <c r="K951" s="1" t="s">
        <v>836</v>
      </c>
      <c r="L951" s="1" t="s">
        <v>2734</v>
      </c>
      <c r="N951" s="2"/>
      <c r="O951" s="1" t="s">
        <v>23</v>
      </c>
      <c r="R951" s="1">
        <v>163</v>
      </c>
      <c r="S951" s="1">
        <v>326</v>
      </c>
      <c r="T951" s="1">
        <v>0</v>
      </c>
      <c r="U951" s="1">
        <v>0</v>
      </c>
      <c r="V951" s="1">
        <v>40.1</v>
      </c>
      <c r="W951" s="1">
        <v>52131600</v>
      </c>
      <c r="X951" s="1" t="s">
        <v>2726</v>
      </c>
    </row>
    <row r="952" spans="1:24">
      <c r="A952" s="10">
        <v>1451</v>
      </c>
      <c r="B952" s="1" t="s">
        <v>837</v>
      </c>
      <c r="C952" s="1" t="s">
        <v>0</v>
      </c>
      <c r="D952" s="1" t="s">
        <v>35</v>
      </c>
      <c r="F952" s="1" t="s">
        <v>1572</v>
      </c>
      <c r="H952" s="1" t="s">
        <v>37</v>
      </c>
      <c r="K952" s="1" t="s">
        <v>115</v>
      </c>
      <c r="L952" s="1" t="s">
        <v>2739</v>
      </c>
      <c r="N952" s="2"/>
      <c r="O952" s="1" t="s">
        <v>31</v>
      </c>
      <c r="R952" s="1">
        <v>291</v>
      </c>
      <c r="S952" s="1">
        <v>582</v>
      </c>
      <c r="T952" s="1">
        <v>0</v>
      </c>
      <c r="U952" s="1">
        <v>17</v>
      </c>
      <c r="V952" s="1">
        <v>0</v>
      </c>
      <c r="W952" s="1">
        <v>52131600</v>
      </c>
      <c r="X952" s="1" t="s">
        <v>2725</v>
      </c>
    </row>
    <row r="953" spans="1:24">
      <c r="A953" s="10">
        <v>1454</v>
      </c>
      <c r="B953" s="1" t="s">
        <v>2190</v>
      </c>
      <c r="D953" s="1" t="s">
        <v>1</v>
      </c>
      <c r="E953" s="1" t="s">
        <v>28</v>
      </c>
      <c r="F953" s="1" t="s">
        <v>33</v>
      </c>
      <c r="H953" s="1" t="s">
        <v>383</v>
      </c>
      <c r="K953" s="1" t="s">
        <v>111</v>
      </c>
      <c r="L953" s="1" t="s">
        <v>2740</v>
      </c>
      <c r="N953" s="2"/>
      <c r="R953" s="1">
        <v>1.72</v>
      </c>
      <c r="S953" s="1">
        <v>3.44</v>
      </c>
      <c r="T953" s="1">
        <v>240</v>
      </c>
      <c r="U953" s="1">
        <v>110</v>
      </c>
      <c r="V953" s="1">
        <v>197.5</v>
      </c>
      <c r="W953" s="1">
        <v>52131600</v>
      </c>
      <c r="X953" s="1" t="s">
        <v>2735</v>
      </c>
    </row>
    <row r="954" spans="1:24">
      <c r="A954" s="19">
        <v>1456</v>
      </c>
      <c r="B954" s="18" t="s">
        <v>522</v>
      </c>
      <c r="C954" s="1" t="s">
        <v>252</v>
      </c>
      <c r="D954" s="1" t="s">
        <v>1</v>
      </c>
      <c r="E954" s="1" t="s">
        <v>15</v>
      </c>
      <c r="L954" s="1" t="s">
        <v>2739</v>
      </c>
      <c r="N954" s="2"/>
      <c r="R954" s="1">
        <v>6.77</v>
      </c>
      <c r="S954" s="1">
        <v>13.54</v>
      </c>
      <c r="T954" s="1">
        <v>283</v>
      </c>
      <c r="U954" s="1">
        <v>376</v>
      </c>
      <c r="V954" s="1">
        <v>0</v>
      </c>
      <c r="W954" s="1">
        <v>52131600</v>
      </c>
      <c r="X954" s="1" t="s">
        <v>2725</v>
      </c>
    </row>
    <row r="955" spans="1:24">
      <c r="A955" s="10">
        <v>1457</v>
      </c>
      <c r="B955" s="1" t="s">
        <v>2246</v>
      </c>
      <c r="C955" s="1" t="s">
        <v>290</v>
      </c>
      <c r="D955" s="1" t="s">
        <v>1</v>
      </c>
      <c r="E955" s="1" t="s">
        <v>273</v>
      </c>
      <c r="K955" s="1" t="s">
        <v>111</v>
      </c>
      <c r="L955" s="1" t="s">
        <v>2729</v>
      </c>
      <c r="N955" s="2">
        <v>10</v>
      </c>
      <c r="P955" s="1" t="s">
        <v>2001</v>
      </c>
      <c r="Q955" s="1" t="s">
        <v>1998</v>
      </c>
      <c r="R955" s="1">
        <v>5</v>
      </c>
      <c r="S955" s="1">
        <v>10</v>
      </c>
      <c r="T955" s="1">
        <v>26</v>
      </c>
      <c r="U955" s="1">
        <v>145</v>
      </c>
      <c r="V955" s="1">
        <v>171</v>
      </c>
      <c r="W955" s="1">
        <v>52131600</v>
      </c>
      <c r="X955" s="1" t="s">
        <v>2729</v>
      </c>
    </row>
    <row r="956" spans="1:24">
      <c r="A956" s="10">
        <v>1458</v>
      </c>
      <c r="B956" s="1" t="s">
        <v>2248</v>
      </c>
      <c r="C956" s="1" t="s">
        <v>290</v>
      </c>
      <c r="D956" s="1" t="s">
        <v>1</v>
      </c>
      <c r="E956" s="1" t="s">
        <v>273</v>
      </c>
      <c r="K956" s="1" t="s">
        <v>111</v>
      </c>
      <c r="L956" s="1" t="s">
        <v>2729</v>
      </c>
      <c r="N956" s="2">
        <v>10</v>
      </c>
      <c r="P956" s="1" t="s">
        <v>2001</v>
      </c>
      <c r="R956" s="1">
        <v>5</v>
      </c>
      <c r="S956" s="1">
        <v>10</v>
      </c>
      <c r="T956" s="1">
        <v>168</v>
      </c>
      <c r="U956" s="1">
        <v>297</v>
      </c>
      <c r="V956" s="1">
        <v>140</v>
      </c>
      <c r="W956" s="1">
        <v>52131600</v>
      </c>
      <c r="X956" s="1" t="s">
        <v>2729</v>
      </c>
    </row>
    <row r="957" spans="1:24">
      <c r="A957" s="10">
        <v>1461</v>
      </c>
      <c r="B957" s="1" t="s">
        <v>838</v>
      </c>
      <c r="D957" s="1" t="s">
        <v>765</v>
      </c>
      <c r="E957" s="1" t="s">
        <v>1664</v>
      </c>
      <c r="L957" s="1" t="s">
        <v>2739</v>
      </c>
      <c r="N957" s="2"/>
      <c r="R957" s="1">
        <v>53.42</v>
      </c>
      <c r="S957" s="1">
        <v>106.84</v>
      </c>
      <c r="T957" s="1">
        <v>33</v>
      </c>
      <c r="U957" s="1">
        <v>35</v>
      </c>
      <c r="V957" s="1">
        <v>28</v>
      </c>
      <c r="W957" s="1">
        <v>78121502</v>
      </c>
      <c r="X957" s="1" t="s">
        <v>2725</v>
      </c>
    </row>
    <row r="958" spans="1:24">
      <c r="A958" s="10">
        <v>1462</v>
      </c>
      <c r="B958" s="1" t="s">
        <v>839</v>
      </c>
      <c r="C958" s="1" t="s">
        <v>458</v>
      </c>
      <c r="D958" s="1" t="s">
        <v>459</v>
      </c>
      <c r="E958" s="1" t="s">
        <v>1654</v>
      </c>
      <c r="F958" s="1" t="s">
        <v>540</v>
      </c>
      <c r="L958" s="1" t="s">
        <v>2739</v>
      </c>
      <c r="N958" s="2"/>
      <c r="R958" s="1">
        <v>6000.9</v>
      </c>
      <c r="S958" s="1">
        <v>12001.8</v>
      </c>
      <c r="T958" s="1">
        <v>0</v>
      </c>
      <c r="U958" s="1">
        <v>0</v>
      </c>
      <c r="V958" s="1">
        <v>0</v>
      </c>
      <c r="W958" s="1">
        <v>52131600</v>
      </c>
      <c r="X958" s="1" t="s">
        <v>2725</v>
      </c>
    </row>
    <row r="959" spans="1:24">
      <c r="A959" s="11">
        <v>1463</v>
      </c>
      <c r="B959" s="2" t="s">
        <v>1323</v>
      </c>
      <c r="C959" s="1" t="s">
        <v>290</v>
      </c>
      <c r="D959" s="1" t="s">
        <v>374</v>
      </c>
      <c r="E959" s="1" t="s">
        <v>375</v>
      </c>
      <c r="F959" s="1" t="s">
        <v>1626</v>
      </c>
      <c r="H959" s="1" t="s">
        <v>877</v>
      </c>
      <c r="K959" s="1" t="s">
        <v>157</v>
      </c>
      <c r="L959" s="1" t="s">
        <v>2734</v>
      </c>
      <c r="N959" s="2"/>
      <c r="R959" s="1">
        <v>190.68</v>
      </c>
      <c r="S959" s="1">
        <v>381.36</v>
      </c>
      <c r="T959" s="1">
        <v>12.2</v>
      </c>
      <c r="U959" s="1">
        <v>-11</v>
      </c>
      <c r="V959" s="1">
        <v>11.2</v>
      </c>
      <c r="W959" s="1">
        <v>52131600</v>
      </c>
      <c r="X959" s="1" t="s">
        <v>2726</v>
      </c>
    </row>
    <row r="960" spans="1:24">
      <c r="A960" s="10">
        <v>1464</v>
      </c>
      <c r="B960" s="1" t="s">
        <v>840</v>
      </c>
      <c r="C960" s="1" t="s">
        <v>252</v>
      </c>
      <c r="D960" s="1" t="s">
        <v>52</v>
      </c>
      <c r="E960" s="1" t="s">
        <v>255</v>
      </c>
      <c r="G960" s="1" t="s">
        <v>256</v>
      </c>
      <c r="K960" s="1" t="s">
        <v>111</v>
      </c>
      <c r="L960" s="1" t="s">
        <v>2739</v>
      </c>
      <c r="N960" s="2"/>
      <c r="R960" s="1">
        <v>324.875</v>
      </c>
      <c r="S960" s="1">
        <v>649.75</v>
      </c>
      <c r="T960" s="1">
        <v>20</v>
      </c>
      <c r="U960" s="1">
        <v>22</v>
      </c>
      <c r="V960" s="1">
        <v>9</v>
      </c>
      <c r="W960" s="1">
        <v>52131600</v>
      </c>
      <c r="X960" s="1" t="s">
        <v>2725</v>
      </c>
    </row>
    <row r="961" spans="1:24">
      <c r="A961" s="10">
        <v>1466</v>
      </c>
      <c r="B961" s="1" t="s">
        <v>842</v>
      </c>
      <c r="C961" s="1" t="s">
        <v>0</v>
      </c>
      <c r="D961" s="1" t="s">
        <v>35</v>
      </c>
      <c r="F961" s="1" t="s">
        <v>841</v>
      </c>
      <c r="H961" s="1" t="s">
        <v>37</v>
      </c>
      <c r="K961" s="1" t="s">
        <v>843</v>
      </c>
      <c r="L961" s="1" t="s">
        <v>2739</v>
      </c>
      <c r="N961" s="2"/>
      <c r="O961" s="1" t="s">
        <v>31</v>
      </c>
      <c r="R961" s="1">
        <v>83.35</v>
      </c>
      <c r="S961" s="1">
        <v>166.7</v>
      </c>
      <c r="T961" s="1">
        <v>0</v>
      </c>
      <c r="U961" s="1">
        <v>0</v>
      </c>
      <c r="V961" s="1">
        <v>8</v>
      </c>
      <c r="W961" s="1">
        <v>52131600</v>
      </c>
      <c r="X961" s="1" t="s">
        <v>2725</v>
      </c>
    </row>
    <row r="962" spans="1:24">
      <c r="A962" s="10">
        <v>1467</v>
      </c>
      <c r="B962" s="1" t="s">
        <v>844</v>
      </c>
      <c r="C962" s="1" t="s">
        <v>0</v>
      </c>
      <c r="D962" s="1" t="s">
        <v>35</v>
      </c>
      <c r="F962" s="1" t="s">
        <v>841</v>
      </c>
      <c r="H962" s="1" t="s">
        <v>37</v>
      </c>
      <c r="K962" s="1" t="s">
        <v>845</v>
      </c>
      <c r="L962" s="1" t="s">
        <v>2739</v>
      </c>
      <c r="N962" s="2"/>
      <c r="O962" s="1" t="s">
        <v>31</v>
      </c>
      <c r="R962" s="1">
        <v>83.35</v>
      </c>
      <c r="S962" s="1">
        <v>166.7</v>
      </c>
      <c r="T962" s="1">
        <v>0</v>
      </c>
      <c r="U962" s="1">
        <v>0</v>
      </c>
      <c r="V962" s="1">
        <v>74</v>
      </c>
      <c r="W962" s="1">
        <v>52131600</v>
      </c>
      <c r="X962" s="1" t="s">
        <v>2725</v>
      </c>
    </row>
    <row r="963" spans="1:24">
      <c r="A963" s="10">
        <v>1468</v>
      </c>
      <c r="B963" s="1" t="s">
        <v>846</v>
      </c>
      <c r="C963" s="1" t="s">
        <v>0</v>
      </c>
      <c r="D963" s="1" t="s">
        <v>35</v>
      </c>
      <c r="F963" s="1" t="s">
        <v>841</v>
      </c>
      <c r="H963" s="1" t="s">
        <v>37</v>
      </c>
      <c r="K963" s="1" t="s">
        <v>847</v>
      </c>
      <c r="L963" s="1" t="s">
        <v>2739</v>
      </c>
      <c r="N963" s="2"/>
      <c r="O963" s="1" t="s">
        <v>31</v>
      </c>
      <c r="R963" s="1">
        <v>83.35</v>
      </c>
      <c r="S963" s="1">
        <v>166.7</v>
      </c>
      <c r="T963" s="1">
        <v>0</v>
      </c>
      <c r="U963" s="1">
        <v>0</v>
      </c>
      <c r="V963" s="1">
        <v>0</v>
      </c>
      <c r="W963" s="1">
        <v>52131600</v>
      </c>
      <c r="X963" s="1" t="s">
        <v>2725</v>
      </c>
    </row>
    <row r="964" spans="1:24">
      <c r="A964" s="10">
        <v>1469</v>
      </c>
      <c r="B964" s="1" t="s">
        <v>848</v>
      </c>
      <c r="C964" s="1" t="s">
        <v>0</v>
      </c>
      <c r="D964" s="1" t="s">
        <v>35</v>
      </c>
      <c r="F964" s="1" t="s">
        <v>841</v>
      </c>
      <c r="H964" s="1" t="s">
        <v>37</v>
      </c>
      <c r="K964" s="1" t="s">
        <v>40</v>
      </c>
      <c r="L964" s="1" t="s">
        <v>2739</v>
      </c>
      <c r="N964" s="2"/>
      <c r="O964" s="1" t="s">
        <v>31</v>
      </c>
      <c r="R964" s="1">
        <v>83.35</v>
      </c>
      <c r="S964" s="1">
        <v>166.7</v>
      </c>
      <c r="T964" s="1">
        <v>0</v>
      </c>
      <c r="U964" s="1">
        <v>0</v>
      </c>
      <c r="V964" s="1">
        <v>26</v>
      </c>
      <c r="W964" s="1">
        <v>52131600</v>
      </c>
      <c r="X964" s="1" t="s">
        <v>2725</v>
      </c>
    </row>
    <row r="965" spans="1:24">
      <c r="A965" s="10">
        <v>1470</v>
      </c>
      <c r="B965" s="1" t="s">
        <v>2227</v>
      </c>
      <c r="C965" s="1" t="s">
        <v>458</v>
      </c>
      <c r="D965" s="1" t="s">
        <v>1</v>
      </c>
      <c r="E965" s="1" t="s">
        <v>468</v>
      </c>
      <c r="F965" s="1" t="s">
        <v>540</v>
      </c>
      <c r="L965" s="1" t="s">
        <v>2739</v>
      </c>
      <c r="N965" s="2"/>
      <c r="O965" s="1" t="s">
        <v>23</v>
      </c>
      <c r="R965" s="1">
        <v>10409</v>
      </c>
      <c r="S965" s="1">
        <v>20818</v>
      </c>
      <c r="T965" s="1">
        <v>0</v>
      </c>
      <c r="U965" s="1">
        <v>0</v>
      </c>
      <c r="V965" s="1">
        <v>0</v>
      </c>
      <c r="W965" s="1">
        <v>52131600</v>
      </c>
      <c r="X965" s="1" t="s">
        <v>2725</v>
      </c>
    </row>
    <row r="966" spans="1:24">
      <c r="A966" s="11">
        <v>1471</v>
      </c>
      <c r="B966" s="2" t="s">
        <v>1324</v>
      </c>
      <c r="C966" s="1" t="s">
        <v>252</v>
      </c>
      <c r="D966" s="1" t="s">
        <v>374</v>
      </c>
      <c r="E966" s="1" t="s">
        <v>1606</v>
      </c>
      <c r="F966" s="1" t="s">
        <v>1643</v>
      </c>
      <c r="H966" s="1" t="s">
        <v>411</v>
      </c>
      <c r="K966" s="1" t="s">
        <v>1001</v>
      </c>
      <c r="L966" s="1" t="s">
        <v>2734</v>
      </c>
      <c r="N966" s="2"/>
      <c r="R966" s="1">
        <v>150</v>
      </c>
      <c r="S966" s="1">
        <v>300</v>
      </c>
      <c r="T966" s="1">
        <v>29.2</v>
      </c>
      <c r="U966" s="1">
        <v>44.1</v>
      </c>
      <c r="V966" s="1">
        <v>10.199999999999999</v>
      </c>
      <c r="W966" s="1">
        <v>52131600</v>
      </c>
      <c r="X966" s="1" t="s">
        <v>2726</v>
      </c>
    </row>
    <row r="967" spans="1:24">
      <c r="A967" s="10">
        <v>1472</v>
      </c>
      <c r="B967" s="1" t="s">
        <v>849</v>
      </c>
      <c r="C967" s="1" t="s">
        <v>290</v>
      </c>
      <c r="D967" s="1" t="s">
        <v>52</v>
      </c>
      <c r="E967" s="1" t="s">
        <v>261</v>
      </c>
      <c r="H967" s="1" t="s">
        <v>276</v>
      </c>
      <c r="L967" s="1" t="s">
        <v>2739</v>
      </c>
      <c r="N967" s="2"/>
      <c r="R967" s="1">
        <v>485.1</v>
      </c>
      <c r="S967" s="1">
        <v>970.2</v>
      </c>
      <c r="T967" s="1">
        <v>5</v>
      </c>
      <c r="U967" s="1">
        <v>1</v>
      </c>
      <c r="V967" s="1">
        <v>0</v>
      </c>
      <c r="W967" s="1">
        <v>40171507</v>
      </c>
      <c r="X967" s="1" t="s">
        <v>2725</v>
      </c>
    </row>
    <row r="968" spans="1:24">
      <c r="A968" s="10">
        <v>1473</v>
      </c>
      <c r="B968" s="1" t="s">
        <v>1665</v>
      </c>
      <c r="C968" s="1" t="s">
        <v>458</v>
      </c>
      <c r="D968" s="1" t="s">
        <v>459</v>
      </c>
      <c r="E968" s="1" t="s">
        <v>1657</v>
      </c>
      <c r="F968" s="1" t="s">
        <v>540</v>
      </c>
      <c r="L968" s="1" t="s">
        <v>2739</v>
      </c>
      <c r="N968" s="2"/>
      <c r="R968" s="1">
        <v>4154.46</v>
      </c>
      <c r="S968" s="1">
        <v>8308.92</v>
      </c>
      <c r="T968" s="1">
        <v>0</v>
      </c>
      <c r="U968" s="1">
        <v>0</v>
      </c>
      <c r="V968" s="1">
        <v>0</v>
      </c>
      <c r="W968" s="1">
        <v>52131600</v>
      </c>
      <c r="X968" s="1" t="s">
        <v>2725</v>
      </c>
    </row>
    <row r="969" spans="1:24">
      <c r="A969" s="10">
        <v>1474</v>
      </c>
      <c r="B969" s="1" t="s">
        <v>2204</v>
      </c>
      <c r="C969" s="1" t="s">
        <v>458</v>
      </c>
      <c r="D969" s="1" t="s">
        <v>459</v>
      </c>
      <c r="E969" s="1" t="s">
        <v>465</v>
      </c>
      <c r="F969" s="1" t="s">
        <v>540</v>
      </c>
      <c r="L969" s="1" t="s">
        <v>2739</v>
      </c>
      <c r="N969" s="2"/>
      <c r="O969" s="1" t="s">
        <v>23</v>
      </c>
      <c r="R969" s="1">
        <v>1075.8900000000001</v>
      </c>
      <c r="S969" s="1">
        <v>2151.7800000000002</v>
      </c>
      <c r="T969" s="1">
        <v>0</v>
      </c>
      <c r="U969" s="1">
        <v>0</v>
      </c>
      <c r="V969" s="1">
        <v>0</v>
      </c>
      <c r="W969" s="1">
        <v>52131600</v>
      </c>
      <c r="X969" s="1" t="s">
        <v>2725</v>
      </c>
    </row>
    <row r="970" spans="1:24">
      <c r="A970" s="10">
        <v>1475</v>
      </c>
      <c r="B970" s="1" t="s">
        <v>850</v>
      </c>
      <c r="C970" s="1" t="s">
        <v>0</v>
      </c>
      <c r="D970" s="1" t="s">
        <v>86</v>
      </c>
      <c r="F970" s="1" t="s">
        <v>1666</v>
      </c>
      <c r="H970" s="1" t="s">
        <v>37</v>
      </c>
      <c r="K970" s="1" t="s">
        <v>851</v>
      </c>
      <c r="L970" s="1" t="s">
        <v>2739</v>
      </c>
      <c r="N970" s="2"/>
      <c r="O970" s="1" t="s">
        <v>31</v>
      </c>
      <c r="R970" s="1">
        <v>99</v>
      </c>
      <c r="S970" s="1">
        <v>198</v>
      </c>
      <c r="T970" s="1">
        <v>6</v>
      </c>
      <c r="U970" s="1">
        <v>0</v>
      </c>
      <c r="V970" s="1">
        <v>0</v>
      </c>
      <c r="W970" s="1">
        <v>52131600</v>
      </c>
      <c r="X970" s="1" t="s">
        <v>2725</v>
      </c>
    </row>
    <row r="971" spans="1:24">
      <c r="A971" s="10">
        <v>1152</v>
      </c>
      <c r="B971" s="1" t="s">
        <v>2465</v>
      </c>
      <c r="C971" s="1" t="s">
        <v>290</v>
      </c>
      <c r="D971" s="1" t="s">
        <v>1</v>
      </c>
      <c r="E971" s="18" t="s">
        <v>465</v>
      </c>
      <c r="K971" s="1" t="s">
        <v>10</v>
      </c>
      <c r="L971" s="1" t="s">
        <v>2737</v>
      </c>
      <c r="N971" s="2"/>
      <c r="R971" s="1">
        <v>23</v>
      </c>
      <c r="S971" s="1">
        <v>46</v>
      </c>
      <c r="T971" s="1">
        <v>10</v>
      </c>
      <c r="U971" s="1">
        <v>2</v>
      </c>
      <c r="V971" s="1">
        <v>20</v>
      </c>
      <c r="W971" s="1">
        <v>52131600</v>
      </c>
      <c r="X971" s="1" t="s">
        <v>2729</v>
      </c>
    </row>
    <row r="972" spans="1:24">
      <c r="A972" s="10">
        <v>1477</v>
      </c>
      <c r="B972" s="1" t="s">
        <v>852</v>
      </c>
      <c r="C972" s="1" t="s">
        <v>458</v>
      </c>
      <c r="D972" s="1" t="s">
        <v>459</v>
      </c>
      <c r="E972" s="1" t="s">
        <v>1654</v>
      </c>
      <c r="F972" s="1" t="s">
        <v>540</v>
      </c>
      <c r="L972" s="1" t="s">
        <v>2739</v>
      </c>
      <c r="N972" s="2"/>
      <c r="R972" s="1">
        <v>7160.0249999999996</v>
      </c>
      <c r="S972" s="1">
        <v>14320.05</v>
      </c>
      <c r="T972" s="1">
        <v>0</v>
      </c>
      <c r="U972" s="1">
        <v>0</v>
      </c>
      <c r="V972" s="1">
        <v>0</v>
      </c>
      <c r="W972" s="1">
        <v>52131600</v>
      </c>
      <c r="X972" s="1" t="s">
        <v>2725</v>
      </c>
    </row>
    <row r="973" spans="1:24">
      <c r="A973" s="10">
        <v>1200</v>
      </c>
      <c r="B973" s="1" t="s">
        <v>2466</v>
      </c>
      <c r="C973" s="1" t="s">
        <v>290</v>
      </c>
      <c r="D973" s="1" t="s">
        <v>1</v>
      </c>
      <c r="E973" s="1" t="s">
        <v>253</v>
      </c>
      <c r="L973" s="1" t="s">
        <v>2737</v>
      </c>
      <c r="N973" s="2"/>
      <c r="R973" s="1">
        <v>41.46</v>
      </c>
      <c r="S973" s="1">
        <v>82.92</v>
      </c>
      <c r="T973" s="1">
        <v>0</v>
      </c>
      <c r="U973" s="1">
        <v>0</v>
      </c>
      <c r="V973" s="1">
        <v>0</v>
      </c>
      <c r="W973" s="1">
        <v>52131600</v>
      </c>
      <c r="X973" s="1" t="s">
        <v>2729</v>
      </c>
    </row>
    <row r="974" spans="1:24">
      <c r="A974" s="10">
        <v>419</v>
      </c>
      <c r="B974" s="1" t="s">
        <v>2467</v>
      </c>
      <c r="C974" s="1" t="s">
        <v>290</v>
      </c>
      <c r="D974" s="1" t="s">
        <v>1</v>
      </c>
      <c r="E974" s="1" t="s">
        <v>253</v>
      </c>
      <c r="L974" s="1" t="s">
        <v>2737</v>
      </c>
      <c r="N974" s="2"/>
      <c r="O974" s="1" t="s">
        <v>23</v>
      </c>
      <c r="R974" s="1">
        <v>67.08</v>
      </c>
      <c r="S974" s="1">
        <v>134.16</v>
      </c>
      <c r="T974" s="1">
        <v>0</v>
      </c>
      <c r="U974" s="1">
        <v>0</v>
      </c>
      <c r="V974" s="1">
        <v>33</v>
      </c>
      <c r="W974" s="1">
        <v>52131600</v>
      </c>
      <c r="X974" s="1" t="s">
        <v>2729</v>
      </c>
    </row>
    <row r="975" spans="1:24">
      <c r="A975" s="11">
        <v>1481</v>
      </c>
      <c r="B975" s="2" t="s">
        <v>1325</v>
      </c>
      <c r="C975" s="1" t="s">
        <v>290</v>
      </c>
      <c r="D975" s="1" t="s">
        <v>374</v>
      </c>
      <c r="E975" s="1" t="s">
        <v>1616</v>
      </c>
      <c r="F975" s="1" t="s">
        <v>1650</v>
      </c>
      <c r="H975" s="1" t="s">
        <v>411</v>
      </c>
      <c r="K975" s="1" t="s">
        <v>1908</v>
      </c>
      <c r="L975" s="1" t="s">
        <v>2734</v>
      </c>
      <c r="N975" s="2"/>
      <c r="R975" s="1">
        <v>165</v>
      </c>
      <c r="S975" s="1">
        <v>330</v>
      </c>
      <c r="T975" s="1">
        <v>9.6999999999999993</v>
      </c>
      <c r="U975" s="1">
        <v>45.9</v>
      </c>
      <c r="V975" s="1">
        <v>15</v>
      </c>
      <c r="W975" s="1">
        <v>52131600</v>
      </c>
      <c r="X975" s="1" t="s">
        <v>2726</v>
      </c>
    </row>
    <row r="976" spans="1:24">
      <c r="A976" s="10">
        <v>1482</v>
      </c>
      <c r="B976" s="1" t="s">
        <v>853</v>
      </c>
      <c r="C976" s="1" t="s">
        <v>458</v>
      </c>
      <c r="D976" s="1" t="s">
        <v>459</v>
      </c>
      <c r="E976" s="1" t="s">
        <v>465</v>
      </c>
      <c r="F976" s="1" t="s">
        <v>540</v>
      </c>
      <c r="L976" s="1" t="s">
        <v>2739</v>
      </c>
      <c r="N976" s="2"/>
      <c r="R976" s="1">
        <v>879.5</v>
      </c>
      <c r="S976" s="1">
        <v>1759</v>
      </c>
      <c r="T976" s="1">
        <v>0</v>
      </c>
      <c r="U976" s="1">
        <v>0</v>
      </c>
      <c r="V976" s="1">
        <v>0</v>
      </c>
      <c r="W976" s="1">
        <v>52131600</v>
      </c>
      <c r="X976" s="1" t="s">
        <v>2725</v>
      </c>
    </row>
    <row r="977" spans="1:24">
      <c r="A977" s="11">
        <v>1483</v>
      </c>
      <c r="B977" s="2" t="s">
        <v>1326</v>
      </c>
      <c r="C977" s="1" t="s">
        <v>290</v>
      </c>
      <c r="D977" s="1" t="s">
        <v>374</v>
      </c>
      <c r="E977" s="1" t="s">
        <v>375</v>
      </c>
      <c r="F977" s="1" t="s">
        <v>1667</v>
      </c>
      <c r="H977" s="1" t="s">
        <v>877</v>
      </c>
      <c r="K977" s="1" t="s">
        <v>62</v>
      </c>
      <c r="L977" s="1" t="s">
        <v>2734</v>
      </c>
      <c r="N977" s="2"/>
      <c r="R977" s="1">
        <v>182.66</v>
      </c>
      <c r="S977" s="1">
        <v>365.32</v>
      </c>
      <c r="T977" s="1">
        <v>23.3</v>
      </c>
      <c r="U977" s="1">
        <v>-1.9</v>
      </c>
      <c r="V977" s="1">
        <v>2.1</v>
      </c>
      <c r="W977" s="1">
        <v>52131600</v>
      </c>
      <c r="X977" s="1" t="s">
        <v>2726</v>
      </c>
    </row>
    <row r="978" spans="1:24">
      <c r="A978" s="11">
        <v>1484</v>
      </c>
      <c r="B978" s="2" t="s">
        <v>1327</v>
      </c>
      <c r="C978" s="1" t="s">
        <v>290</v>
      </c>
      <c r="D978" s="1" t="s">
        <v>374</v>
      </c>
      <c r="E978" s="1" t="s">
        <v>375</v>
      </c>
      <c r="F978" s="1" t="s">
        <v>1667</v>
      </c>
      <c r="H978" s="1" t="s">
        <v>877</v>
      </c>
      <c r="K978" s="1" t="s">
        <v>10</v>
      </c>
      <c r="L978" s="1" t="s">
        <v>2734</v>
      </c>
      <c r="N978" s="2"/>
      <c r="R978" s="1">
        <v>182.66</v>
      </c>
      <c r="S978" s="1">
        <v>365.32</v>
      </c>
      <c r="T978" s="1">
        <v>85.45</v>
      </c>
      <c r="U978" s="1">
        <v>16.8</v>
      </c>
      <c r="V978" s="1">
        <v>8.85</v>
      </c>
      <c r="W978" s="1">
        <v>52131600</v>
      </c>
      <c r="X978" s="1" t="s">
        <v>2726</v>
      </c>
    </row>
    <row r="979" spans="1:24">
      <c r="A979" s="10">
        <v>1486</v>
      </c>
      <c r="B979" s="1" t="s">
        <v>854</v>
      </c>
      <c r="C979" s="1" t="s">
        <v>458</v>
      </c>
      <c r="D979" s="1" t="s">
        <v>459</v>
      </c>
      <c r="E979" s="1" t="s">
        <v>460</v>
      </c>
      <c r="F979" s="1" t="s">
        <v>540</v>
      </c>
      <c r="L979" s="1" t="s">
        <v>2739</v>
      </c>
      <c r="N979" s="2"/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52131600</v>
      </c>
      <c r="X979" s="1" t="s">
        <v>2725</v>
      </c>
    </row>
    <row r="980" spans="1:24">
      <c r="A980" s="10">
        <v>1487</v>
      </c>
      <c r="B980" s="1" t="s">
        <v>855</v>
      </c>
      <c r="C980" s="1" t="s">
        <v>458</v>
      </c>
      <c r="D980" s="1" t="s">
        <v>459</v>
      </c>
      <c r="E980" s="1" t="s">
        <v>1660</v>
      </c>
      <c r="L980" s="1" t="s">
        <v>2739</v>
      </c>
      <c r="N980" s="2"/>
      <c r="R980" s="1">
        <v>2308.9</v>
      </c>
      <c r="S980" s="1">
        <v>4617.8</v>
      </c>
      <c r="T980" s="1">
        <v>0</v>
      </c>
      <c r="U980" s="1">
        <v>0</v>
      </c>
      <c r="V980" s="1">
        <v>0</v>
      </c>
      <c r="W980" s="1">
        <v>52131600</v>
      </c>
      <c r="X980" s="1" t="s">
        <v>2725</v>
      </c>
    </row>
    <row r="981" spans="1:24">
      <c r="A981" s="10">
        <v>1488</v>
      </c>
      <c r="B981" s="1" t="s">
        <v>856</v>
      </c>
      <c r="C981" s="1" t="s">
        <v>458</v>
      </c>
      <c r="D981" s="1" t="s">
        <v>459</v>
      </c>
      <c r="E981" s="1" t="s">
        <v>1668</v>
      </c>
      <c r="L981" s="1" t="s">
        <v>2739</v>
      </c>
      <c r="N981" s="2"/>
      <c r="R981" s="1">
        <v>2435.4</v>
      </c>
      <c r="S981" s="1">
        <v>4870.8</v>
      </c>
      <c r="T981" s="1">
        <v>0</v>
      </c>
      <c r="U981" s="1">
        <v>0</v>
      </c>
      <c r="V981" s="1">
        <v>0</v>
      </c>
      <c r="W981" s="1">
        <v>52131600</v>
      </c>
      <c r="X981" s="1" t="s">
        <v>2725</v>
      </c>
    </row>
    <row r="982" spans="1:24">
      <c r="A982" s="10">
        <v>1489</v>
      </c>
      <c r="B982" s="1" t="s">
        <v>857</v>
      </c>
      <c r="C982" s="1" t="s">
        <v>458</v>
      </c>
      <c r="D982" s="1" t="s">
        <v>459</v>
      </c>
      <c r="E982" s="1" t="s">
        <v>1668</v>
      </c>
      <c r="L982" s="1" t="s">
        <v>2739</v>
      </c>
      <c r="N982" s="2"/>
      <c r="R982" s="1">
        <v>2435.4</v>
      </c>
      <c r="S982" s="1">
        <v>4870.8</v>
      </c>
      <c r="T982" s="1">
        <v>0</v>
      </c>
      <c r="U982" s="1">
        <v>0</v>
      </c>
      <c r="V982" s="1">
        <v>0</v>
      </c>
      <c r="W982" s="1">
        <v>52131600</v>
      </c>
      <c r="X982" s="1" t="s">
        <v>2725</v>
      </c>
    </row>
    <row r="983" spans="1:24">
      <c r="A983" s="10">
        <v>1490</v>
      </c>
      <c r="B983" s="1" t="s">
        <v>858</v>
      </c>
      <c r="C983" s="1" t="s">
        <v>458</v>
      </c>
      <c r="D983" s="1" t="s">
        <v>459</v>
      </c>
      <c r="E983" s="1" t="s">
        <v>460</v>
      </c>
      <c r="F983" s="1" t="s">
        <v>540</v>
      </c>
      <c r="L983" s="1" t="s">
        <v>2739</v>
      </c>
      <c r="N983" s="2"/>
      <c r="R983" s="1">
        <v>3553.54</v>
      </c>
      <c r="S983" s="1">
        <v>7107.08</v>
      </c>
      <c r="T983" s="1">
        <v>0</v>
      </c>
      <c r="U983" s="1">
        <v>0</v>
      </c>
      <c r="V983" s="1">
        <v>0</v>
      </c>
      <c r="W983" s="1">
        <v>52131600</v>
      </c>
      <c r="X983" s="1" t="s">
        <v>2725</v>
      </c>
    </row>
    <row r="984" spans="1:24">
      <c r="A984" s="10">
        <v>1491</v>
      </c>
      <c r="B984" s="1" t="s">
        <v>859</v>
      </c>
      <c r="C984" s="1" t="s">
        <v>458</v>
      </c>
      <c r="D984" s="1" t="s">
        <v>459</v>
      </c>
      <c r="E984" s="1" t="s">
        <v>1657</v>
      </c>
      <c r="F984" s="1" t="s">
        <v>540</v>
      </c>
      <c r="L984" s="1" t="s">
        <v>2739</v>
      </c>
      <c r="N984" s="2"/>
      <c r="R984" s="1">
        <v>3318.8</v>
      </c>
      <c r="S984" s="1">
        <v>6637.6</v>
      </c>
      <c r="T984" s="1">
        <v>0</v>
      </c>
      <c r="U984" s="1">
        <v>0</v>
      </c>
      <c r="V984" s="1">
        <v>0</v>
      </c>
      <c r="W984" s="1">
        <v>52131600</v>
      </c>
      <c r="X984" s="1" t="s">
        <v>2725</v>
      </c>
    </row>
    <row r="985" spans="1:24">
      <c r="A985" s="10">
        <v>1492</v>
      </c>
      <c r="B985" s="1" t="s">
        <v>860</v>
      </c>
      <c r="C985" s="1" t="s">
        <v>290</v>
      </c>
      <c r="D985" s="1" t="s">
        <v>374</v>
      </c>
      <c r="E985" s="1" t="s">
        <v>375</v>
      </c>
      <c r="F985" s="1" t="s">
        <v>546</v>
      </c>
      <c r="H985" s="1" t="s">
        <v>877</v>
      </c>
      <c r="K985" s="1" t="s">
        <v>62</v>
      </c>
      <c r="L985" s="1" t="s">
        <v>2734</v>
      </c>
      <c r="N985" s="2"/>
      <c r="R985" s="1">
        <v>192.53</v>
      </c>
      <c r="S985" s="1">
        <v>385.06</v>
      </c>
      <c r="T985" s="1">
        <v>6.3</v>
      </c>
      <c r="U985" s="1">
        <v>5.4</v>
      </c>
      <c r="V985" s="1">
        <v>0</v>
      </c>
      <c r="W985" s="1">
        <v>52131600</v>
      </c>
      <c r="X985" s="1" t="s">
        <v>2726</v>
      </c>
    </row>
    <row r="986" spans="1:24">
      <c r="A986" s="10">
        <v>1496</v>
      </c>
      <c r="B986" s="1" t="s">
        <v>2202</v>
      </c>
      <c r="C986" s="1" t="s">
        <v>458</v>
      </c>
      <c r="D986" s="1" t="s">
        <v>459</v>
      </c>
      <c r="E986" s="1" t="s">
        <v>465</v>
      </c>
      <c r="F986" s="1" t="s">
        <v>540</v>
      </c>
      <c r="L986" s="1" t="s">
        <v>2739</v>
      </c>
      <c r="N986" s="2"/>
      <c r="O986" s="1" t="s">
        <v>23</v>
      </c>
      <c r="R986" s="1">
        <v>1154</v>
      </c>
      <c r="S986" s="1">
        <v>2308</v>
      </c>
      <c r="T986" s="1">
        <v>0</v>
      </c>
      <c r="U986" s="1">
        <v>0</v>
      </c>
      <c r="V986" s="1">
        <v>0</v>
      </c>
      <c r="W986" s="1">
        <v>52131600</v>
      </c>
      <c r="X986" s="1" t="s">
        <v>2725</v>
      </c>
    </row>
    <row r="987" spans="1:24">
      <c r="A987" s="10">
        <v>1499</v>
      </c>
      <c r="B987" s="1" t="s">
        <v>861</v>
      </c>
      <c r="C987" s="1" t="s">
        <v>458</v>
      </c>
      <c r="D987" s="1" t="s">
        <v>459</v>
      </c>
      <c r="E987" s="1" t="s">
        <v>1654</v>
      </c>
      <c r="F987" s="1" t="s">
        <v>540</v>
      </c>
      <c r="L987" s="1" t="s">
        <v>2739</v>
      </c>
      <c r="N987" s="2"/>
      <c r="R987" s="1">
        <v>4405.93</v>
      </c>
      <c r="S987" s="1">
        <v>8811.86</v>
      </c>
      <c r="T987" s="1">
        <v>0</v>
      </c>
      <c r="U987" s="1">
        <v>0</v>
      </c>
      <c r="V987" s="1">
        <v>0</v>
      </c>
      <c r="W987" s="1">
        <v>52131600</v>
      </c>
      <c r="X987" s="1" t="s">
        <v>2725</v>
      </c>
    </row>
    <row r="988" spans="1:24">
      <c r="A988" s="10">
        <v>1500</v>
      </c>
      <c r="B988" s="1" t="s">
        <v>862</v>
      </c>
      <c r="C988" s="1" t="s">
        <v>458</v>
      </c>
      <c r="D988" s="1" t="s">
        <v>459</v>
      </c>
      <c r="E988" s="1" t="s">
        <v>465</v>
      </c>
      <c r="F988" s="1" t="s">
        <v>540</v>
      </c>
      <c r="L988" s="1" t="s">
        <v>2739</v>
      </c>
      <c r="N988" s="2"/>
      <c r="R988" s="1">
        <v>879.5</v>
      </c>
      <c r="S988" s="1">
        <v>1759</v>
      </c>
      <c r="T988" s="1">
        <v>0</v>
      </c>
      <c r="U988" s="1">
        <v>0</v>
      </c>
      <c r="V988" s="1">
        <v>0</v>
      </c>
      <c r="W988" s="1">
        <v>52131600</v>
      </c>
      <c r="X988" s="1" t="s">
        <v>2725</v>
      </c>
    </row>
    <row r="989" spans="1:24">
      <c r="A989" s="10">
        <v>1501</v>
      </c>
      <c r="B989" s="1" t="s">
        <v>863</v>
      </c>
      <c r="C989" s="1" t="s">
        <v>458</v>
      </c>
      <c r="D989" s="1" t="s">
        <v>1</v>
      </c>
      <c r="E989" s="1" t="s">
        <v>468</v>
      </c>
      <c r="F989" s="1" t="s">
        <v>540</v>
      </c>
      <c r="L989" s="1" t="s">
        <v>2739</v>
      </c>
      <c r="N989" s="2"/>
      <c r="R989" s="1">
        <v>1650.02</v>
      </c>
      <c r="S989" s="1">
        <v>3300.04</v>
      </c>
      <c r="T989" s="1">
        <v>0</v>
      </c>
      <c r="U989" s="1">
        <v>0</v>
      </c>
      <c r="V989" s="1">
        <v>0</v>
      </c>
      <c r="W989" s="1">
        <v>52131600</v>
      </c>
      <c r="X989" s="1" t="s">
        <v>2725</v>
      </c>
    </row>
    <row r="990" spans="1:24">
      <c r="A990" s="10">
        <v>1502</v>
      </c>
      <c r="B990" s="1" t="s">
        <v>864</v>
      </c>
      <c r="C990" s="1" t="s">
        <v>458</v>
      </c>
      <c r="D990" s="1" t="s">
        <v>1</v>
      </c>
      <c r="E990" s="1" t="s">
        <v>468</v>
      </c>
      <c r="F990" s="1" t="s">
        <v>540</v>
      </c>
      <c r="L990" s="1" t="s">
        <v>2739</v>
      </c>
      <c r="N990" s="2"/>
      <c r="R990" s="1">
        <v>23.27</v>
      </c>
      <c r="S990" s="1">
        <v>46.54</v>
      </c>
      <c r="T990" s="1">
        <v>0</v>
      </c>
      <c r="U990" s="1">
        <v>0</v>
      </c>
      <c r="V990" s="1">
        <v>0</v>
      </c>
      <c r="W990" s="1">
        <v>52131600</v>
      </c>
      <c r="X990" s="1" t="s">
        <v>2725</v>
      </c>
    </row>
    <row r="991" spans="1:24">
      <c r="A991" s="10">
        <v>1503</v>
      </c>
      <c r="B991" s="1" t="s">
        <v>2134</v>
      </c>
      <c r="C991" s="1" t="s">
        <v>458</v>
      </c>
      <c r="D991" s="1" t="s">
        <v>459</v>
      </c>
      <c r="E991" s="1" t="s">
        <v>1654</v>
      </c>
      <c r="F991" s="1" t="s">
        <v>540</v>
      </c>
      <c r="L991" s="1" t="s">
        <v>2739</v>
      </c>
      <c r="N991" s="2"/>
      <c r="R991" s="1">
        <v>7073.74</v>
      </c>
      <c r="S991" s="1">
        <v>14147.48</v>
      </c>
      <c r="T991" s="1">
        <v>0</v>
      </c>
      <c r="U991" s="1">
        <v>0</v>
      </c>
      <c r="V991" s="1">
        <v>0</v>
      </c>
      <c r="W991" s="1">
        <v>52131600</v>
      </c>
      <c r="X991" s="1" t="s">
        <v>2725</v>
      </c>
    </row>
    <row r="992" spans="1:24">
      <c r="A992" s="10">
        <v>1504</v>
      </c>
      <c r="B992" s="1" t="s">
        <v>2113</v>
      </c>
      <c r="D992" s="1" t="s">
        <v>765</v>
      </c>
      <c r="E992" s="1" t="s">
        <v>865</v>
      </c>
      <c r="L992" s="1" t="s">
        <v>2739</v>
      </c>
      <c r="M992" s="1" t="s">
        <v>962</v>
      </c>
      <c r="N992" s="2"/>
      <c r="R992" s="1">
        <v>0</v>
      </c>
      <c r="S992" s="1">
        <v>0</v>
      </c>
      <c r="T992" s="1">
        <v>17</v>
      </c>
      <c r="U992" s="1">
        <v>26</v>
      </c>
      <c r="V992" s="1">
        <v>32</v>
      </c>
      <c r="W992" s="1">
        <v>93171500</v>
      </c>
      <c r="X992" s="1" t="s">
        <v>2725</v>
      </c>
    </row>
    <row r="993" spans="1:24">
      <c r="A993" s="10">
        <v>1505</v>
      </c>
      <c r="B993" s="1" t="s">
        <v>866</v>
      </c>
      <c r="C993" s="1" t="s">
        <v>260</v>
      </c>
      <c r="D993" s="1" t="s">
        <v>52</v>
      </c>
      <c r="E993" s="1" t="s">
        <v>53</v>
      </c>
      <c r="H993" s="1" t="s">
        <v>276</v>
      </c>
      <c r="K993" s="1" t="s">
        <v>10</v>
      </c>
      <c r="L993" s="1" t="s">
        <v>2739</v>
      </c>
      <c r="M993" s="1" t="s">
        <v>962</v>
      </c>
      <c r="N993" s="2"/>
      <c r="R993" s="1">
        <v>325.89999999999998</v>
      </c>
      <c r="S993" s="1">
        <v>651.79999999999995</v>
      </c>
      <c r="T993" s="1">
        <v>70</v>
      </c>
      <c r="U993" s="1">
        <v>62</v>
      </c>
      <c r="V993" s="1">
        <v>0</v>
      </c>
      <c r="W993" s="1">
        <v>52131600</v>
      </c>
      <c r="X993" s="1" t="s">
        <v>2725</v>
      </c>
    </row>
    <row r="994" spans="1:24">
      <c r="A994" s="11">
        <v>1506</v>
      </c>
      <c r="B994" s="2" t="s">
        <v>1328</v>
      </c>
      <c r="C994" s="1" t="s">
        <v>290</v>
      </c>
      <c r="D994" s="1" t="s">
        <v>374</v>
      </c>
      <c r="E994" s="1" t="s">
        <v>375</v>
      </c>
      <c r="F994" s="1" t="s">
        <v>1608</v>
      </c>
      <c r="H994" s="1" t="s">
        <v>877</v>
      </c>
      <c r="K994" s="1" t="s">
        <v>1869</v>
      </c>
      <c r="L994" s="1" t="s">
        <v>2734</v>
      </c>
      <c r="N994" s="2"/>
      <c r="R994" s="1">
        <v>129.21</v>
      </c>
      <c r="S994" s="1">
        <v>258.42</v>
      </c>
      <c r="T994" s="1">
        <v>74.099999999999994</v>
      </c>
      <c r="U994" s="1">
        <v>-8.9</v>
      </c>
      <c r="V994" s="1">
        <v>21.35</v>
      </c>
      <c r="W994" s="1">
        <v>52131600</v>
      </c>
      <c r="X994" s="1" t="s">
        <v>2726</v>
      </c>
    </row>
    <row r="995" spans="1:24">
      <c r="A995" s="10">
        <v>1507</v>
      </c>
      <c r="B995" s="1" t="s">
        <v>867</v>
      </c>
      <c r="C995" s="1" t="s">
        <v>458</v>
      </c>
      <c r="D995" s="1" t="s">
        <v>459</v>
      </c>
      <c r="E995" s="1" t="s">
        <v>1657</v>
      </c>
      <c r="F995" s="1" t="s">
        <v>540</v>
      </c>
      <c r="L995" s="1" t="s">
        <v>2739</v>
      </c>
      <c r="N995" s="2"/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52131600</v>
      </c>
      <c r="X995" s="1" t="s">
        <v>2725</v>
      </c>
    </row>
    <row r="996" spans="1:24">
      <c r="A996" s="10">
        <v>1511</v>
      </c>
      <c r="B996" s="1" t="s">
        <v>868</v>
      </c>
      <c r="C996" s="1" t="s">
        <v>0</v>
      </c>
      <c r="D996" s="1" t="s">
        <v>86</v>
      </c>
      <c r="F996" s="1" t="s">
        <v>811</v>
      </c>
      <c r="H996" s="1" t="s">
        <v>37</v>
      </c>
      <c r="K996" s="1" t="s">
        <v>869</v>
      </c>
      <c r="L996" s="1" t="s">
        <v>2739</v>
      </c>
      <c r="N996" s="2"/>
      <c r="O996" s="1" t="s">
        <v>31</v>
      </c>
      <c r="R996" s="1">
        <v>58</v>
      </c>
      <c r="S996" s="1">
        <v>116</v>
      </c>
      <c r="T996" s="1">
        <v>3</v>
      </c>
      <c r="U996" s="1">
        <v>0</v>
      </c>
      <c r="V996" s="1">
        <v>0</v>
      </c>
      <c r="W996" s="1">
        <v>52131600</v>
      </c>
      <c r="X996" s="1" t="s">
        <v>2725</v>
      </c>
    </row>
    <row r="997" spans="1:24">
      <c r="A997" s="11">
        <v>1512</v>
      </c>
      <c r="B997" s="2" t="s">
        <v>1329</v>
      </c>
      <c r="C997" s="1" t="s">
        <v>290</v>
      </c>
      <c r="D997" s="1" t="s">
        <v>374</v>
      </c>
      <c r="E997" s="1" t="s">
        <v>1625</v>
      </c>
      <c r="F997" s="1" t="s">
        <v>1667</v>
      </c>
      <c r="H997" s="1" t="s">
        <v>1637</v>
      </c>
      <c r="K997" s="1" t="s">
        <v>157</v>
      </c>
      <c r="L997" s="1" t="s">
        <v>2734</v>
      </c>
      <c r="N997" s="2"/>
      <c r="R997" s="1">
        <v>105.38</v>
      </c>
      <c r="S997" s="1">
        <v>210.76</v>
      </c>
      <c r="T997" s="1">
        <v>35.200000000000003</v>
      </c>
      <c r="U997" s="1">
        <v>-14.5</v>
      </c>
      <c r="V997" s="1">
        <v>2.9</v>
      </c>
      <c r="W997" s="1">
        <v>52131600</v>
      </c>
      <c r="X997" s="1" t="s">
        <v>2726</v>
      </c>
    </row>
    <row r="998" spans="1:24">
      <c r="A998" s="10">
        <v>824</v>
      </c>
      <c r="B998" s="1" t="s">
        <v>2468</v>
      </c>
      <c r="C998" s="1" t="s">
        <v>290</v>
      </c>
      <c r="D998" s="1" t="s">
        <v>1</v>
      </c>
      <c r="E998" s="1" t="s">
        <v>253</v>
      </c>
      <c r="L998" s="1" t="s">
        <v>2737</v>
      </c>
      <c r="N998" s="2"/>
      <c r="R998" s="1">
        <v>40.49</v>
      </c>
      <c r="S998" s="1">
        <v>80.98</v>
      </c>
      <c r="T998" s="1">
        <v>0</v>
      </c>
      <c r="U998" s="1">
        <v>0</v>
      </c>
      <c r="V998" s="1">
        <v>0</v>
      </c>
      <c r="W998" s="1">
        <v>52131600</v>
      </c>
      <c r="X998" s="1" t="s">
        <v>2729</v>
      </c>
    </row>
    <row r="999" spans="1:24">
      <c r="A999" s="10">
        <v>534</v>
      </c>
      <c r="B999" s="1" t="s">
        <v>2469</v>
      </c>
      <c r="C999" s="1" t="s">
        <v>327</v>
      </c>
      <c r="D999" s="1" t="s">
        <v>1</v>
      </c>
      <c r="E999" s="1" t="s">
        <v>253</v>
      </c>
      <c r="L999" s="1" t="s">
        <v>2737</v>
      </c>
      <c r="N999" s="2"/>
      <c r="R999" s="1">
        <v>59.4</v>
      </c>
      <c r="S999" s="1">
        <v>118.8</v>
      </c>
      <c r="T999" s="1">
        <v>0</v>
      </c>
      <c r="U999" s="1">
        <v>0</v>
      </c>
      <c r="V999" s="1">
        <v>0</v>
      </c>
      <c r="W999" s="1">
        <v>52131600</v>
      </c>
      <c r="X999" s="1" t="s">
        <v>2729</v>
      </c>
    </row>
    <row r="1000" spans="1:24">
      <c r="A1000" s="10">
        <v>1617</v>
      </c>
      <c r="B1000" s="1" t="s">
        <v>2471</v>
      </c>
      <c r="C1000" s="1" t="s">
        <v>290</v>
      </c>
      <c r="D1000" s="1" t="s">
        <v>1</v>
      </c>
      <c r="E1000" s="1" t="s">
        <v>1671</v>
      </c>
      <c r="L1000" s="1" t="s">
        <v>2737</v>
      </c>
      <c r="N1000" s="2"/>
      <c r="R1000" s="1">
        <v>27.06</v>
      </c>
      <c r="S1000" s="1">
        <v>54.12</v>
      </c>
      <c r="T1000" s="1">
        <v>10</v>
      </c>
      <c r="U1000" s="1">
        <v>72</v>
      </c>
      <c r="V1000" s="1">
        <v>54</v>
      </c>
      <c r="W1000" s="1">
        <v>52131600</v>
      </c>
      <c r="X1000" s="1" t="s">
        <v>2729</v>
      </c>
    </row>
    <row r="1001" spans="1:24">
      <c r="A1001" s="10">
        <v>755</v>
      </c>
      <c r="B1001" s="14" t="s">
        <v>2472</v>
      </c>
      <c r="C1001" s="14"/>
      <c r="D1001" s="1" t="s">
        <v>52</v>
      </c>
      <c r="E1001" s="1" t="s">
        <v>516</v>
      </c>
      <c r="L1001" s="1" t="s">
        <v>2737</v>
      </c>
      <c r="N1001" s="2"/>
      <c r="R1001" s="1">
        <v>0</v>
      </c>
      <c r="S1001" s="1">
        <v>0</v>
      </c>
      <c r="T1001" s="1">
        <v>0</v>
      </c>
      <c r="U1001" s="1">
        <v>0</v>
      </c>
      <c r="V1001" s="1">
        <v>0</v>
      </c>
      <c r="W1001" s="1">
        <v>52131600</v>
      </c>
      <c r="X1001" s="1" t="s">
        <v>2729</v>
      </c>
    </row>
    <row r="1002" spans="1:24">
      <c r="A1002" s="11">
        <v>1518</v>
      </c>
      <c r="B1002" s="2" t="s">
        <v>2008</v>
      </c>
      <c r="C1002" s="1" t="s">
        <v>458</v>
      </c>
      <c r="D1002" s="2" t="s">
        <v>459</v>
      </c>
      <c r="E1002" s="1" t="s">
        <v>468</v>
      </c>
      <c r="F1002" s="1" t="s">
        <v>463</v>
      </c>
      <c r="K1002" s="1" t="s">
        <v>115</v>
      </c>
      <c r="L1002" s="1" t="s">
        <v>2739</v>
      </c>
      <c r="N1002" s="2"/>
      <c r="R1002" s="1">
        <v>93.67</v>
      </c>
      <c r="S1002" s="1">
        <v>187.34</v>
      </c>
      <c r="T1002" s="1">
        <v>4</v>
      </c>
      <c r="U1002" s="1">
        <v>0</v>
      </c>
      <c r="V1002" s="1">
        <v>0</v>
      </c>
      <c r="W1002" s="1">
        <v>52131600</v>
      </c>
      <c r="X1002" s="1" t="s">
        <v>2725</v>
      </c>
    </row>
    <row r="1003" spans="1:24">
      <c r="A1003" s="10">
        <v>1520</v>
      </c>
      <c r="B1003" s="1" t="s">
        <v>870</v>
      </c>
      <c r="C1003" s="1" t="s">
        <v>0</v>
      </c>
      <c r="D1003" s="1" t="s">
        <v>86</v>
      </c>
      <c r="F1003" s="1" t="s">
        <v>1666</v>
      </c>
      <c r="H1003" s="1" t="s">
        <v>37</v>
      </c>
      <c r="K1003" s="1" t="s">
        <v>871</v>
      </c>
      <c r="L1003" s="1" t="s">
        <v>2739</v>
      </c>
      <c r="N1003" s="2"/>
      <c r="O1003" s="1" t="s">
        <v>31</v>
      </c>
      <c r="R1003" s="1">
        <v>99</v>
      </c>
      <c r="S1003" s="1">
        <v>198</v>
      </c>
      <c r="T1003" s="1">
        <v>5</v>
      </c>
      <c r="U1003" s="1">
        <v>0</v>
      </c>
      <c r="V1003" s="1">
        <v>0</v>
      </c>
      <c r="W1003" s="1">
        <v>52131600</v>
      </c>
      <c r="X1003" s="1" t="s">
        <v>2725</v>
      </c>
    </row>
    <row r="1004" spans="1:24">
      <c r="A1004" s="11">
        <v>1521</v>
      </c>
      <c r="B1004" s="2" t="s">
        <v>1330</v>
      </c>
      <c r="C1004" s="1" t="s">
        <v>290</v>
      </c>
      <c r="D1004" s="1" t="s">
        <v>374</v>
      </c>
      <c r="E1004" s="1" t="s">
        <v>1625</v>
      </c>
      <c r="F1004" s="1" t="s">
        <v>1667</v>
      </c>
      <c r="H1004" s="1" t="s">
        <v>1637</v>
      </c>
      <c r="K1004" s="1" t="s">
        <v>17</v>
      </c>
      <c r="L1004" s="1" t="s">
        <v>2734</v>
      </c>
      <c r="N1004" s="2"/>
      <c r="R1004" s="1">
        <v>105.38</v>
      </c>
      <c r="S1004" s="1">
        <v>210.76</v>
      </c>
      <c r="T1004" s="1">
        <v>74.099999999999994</v>
      </c>
      <c r="U1004" s="1">
        <v>85.9</v>
      </c>
      <c r="V1004" s="1">
        <v>4.8</v>
      </c>
      <c r="W1004" s="1">
        <v>52131600</v>
      </c>
      <c r="X1004" s="1" t="s">
        <v>2726</v>
      </c>
    </row>
    <row r="1005" spans="1:24">
      <c r="A1005" s="10">
        <v>1523</v>
      </c>
      <c r="B1005" s="1" t="s">
        <v>872</v>
      </c>
      <c r="C1005" s="1" t="s">
        <v>290</v>
      </c>
      <c r="D1005" s="1" t="s">
        <v>374</v>
      </c>
      <c r="E1005" s="1" t="s">
        <v>1616</v>
      </c>
      <c r="F1005" s="1" t="s">
        <v>731</v>
      </c>
      <c r="H1005" s="1" t="s">
        <v>877</v>
      </c>
      <c r="K1005" s="1" t="s">
        <v>10</v>
      </c>
      <c r="L1005" s="1" t="s">
        <v>2734</v>
      </c>
      <c r="N1005" s="2"/>
      <c r="R1005" s="1">
        <v>222.16</v>
      </c>
      <c r="S1005" s="1">
        <v>444.32</v>
      </c>
      <c r="T1005" s="1">
        <v>11.8</v>
      </c>
      <c r="U1005" s="1">
        <v>0</v>
      </c>
      <c r="V1005" s="1">
        <v>17.8</v>
      </c>
      <c r="W1005" s="1">
        <v>52131600</v>
      </c>
      <c r="X1005" s="1" t="s">
        <v>2726</v>
      </c>
    </row>
    <row r="1006" spans="1:24">
      <c r="A1006" s="10">
        <v>1524</v>
      </c>
      <c r="B1006" s="1" t="s">
        <v>873</v>
      </c>
      <c r="C1006" s="1" t="s">
        <v>290</v>
      </c>
      <c r="D1006" s="1" t="s">
        <v>374</v>
      </c>
      <c r="E1006" s="1" t="s">
        <v>1616</v>
      </c>
      <c r="F1006" s="1" t="s">
        <v>731</v>
      </c>
      <c r="H1006" s="1" t="s">
        <v>877</v>
      </c>
      <c r="K1006" s="1" t="s">
        <v>1953</v>
      </c>
      <c r="L1006" s="1" t="s">
        <v>2734</v>
      </c>
      <c r="N1006" s="2"/>
      <c r="R1006" s="1">
        <v>157.755</v>
      </c>
      <c r="S1006" s="1">
        <v>315.51</v>
      </c>
      <c r="T1006" s="1">
        <v>19.7</v>
      </c>
      <c r="U1006" s="1">
        <v>11.5</v>
      </c>
      <c r="V1006" s="1">
        <v>0.8</v>
      </c>
      <c r="W1006" s="1">
        <v>11162100</v>
      </c>
      <c r="X1006" s="1" t="s">
        <v>2726</v>
      </c>
    </row>
    <row r="1007" spans="1:24">
      <c r="A1007" s="10">
        <v>1525</v>
      </c>
      <c r="B1007" s="1" t="s">
        <v>874</v>
      </c>
      <c r="C1007" s="1" t="s">
        <v>290</v>
      </c>
      <c r="D1007" s="1" t="s">
        <v>374</v>
      </c>
      <c r="E1007" s="1" t="s">
        <v>375</v>
      </c>
      <c r="F1007" s="1" t="s">
        <v>1604</v>
      </c>
      <c r="H1007" s="1" t="s">
        <v>877</v>
      </c>
      <c r="K1007" s="1" t="s">
        <v>109</v>
      </c>
      <c r="L1007" s="1" t="s">
        <v>2734</v>
      </c>
      <c r="N1007" s="2"/>
      <c r="R1007" s="1">
        <v>247.82</v>
      </c>
      <c r="S1007" s="1">
        <v>495.64</v>
      </c>
      <c r="T1007" s="1">
        <v>0</v>
      </c>
      <c r="U1007" s="1">
        <v>6.2</v>
      </c>
      <c r="V1007" s="1">
        <v>14.8</v>
      </c>
      <c r="W1007" s="1">
        <v>52131600</v>
      </c>
      <c r="X1007" s="1" t="s">
        <v>2726</v>
      </c>
    </row>
    <row r="1008" spans="1:24">
      <c r="A1008" s="19">
        <v>1526</v>
      </c>
      <c r="B1008" s="18" t="s">
        <v>875</v>
      </c>
      <c r="C1008" s="1" t="s">
        <v>252</v>
      </c>
      <c r="D1008" s="1" t="s">
        <v>1</v>
      </c>
      <c r="E1008" s="1" t="s">
        <v>8</v>
      </c>
      <c r="K1008" s="1" t="s">
        <v>10</v>
      </c>
      <c r="L1008" s="1" t="s">
        <v>2739</v>
      </c>
      <c r="N1008" s="2"/>
      <c r="R1008" s="1">
        <v>8.5</v>
      </c>
      <c r="S1008" s="1">
        <v>17</v>
      </c>
      <c r="T1008" s="1">
        <v>168</v>
      </c>
      <c r="U1008" s="1">
        <v>249</v>
      </c>
      <c r="V1008" s="1">
        <v>219</v>
      </c>
      <c r="W1008" s="1">
        <v>52131600</v>
      </c>
      <c r="X1008" s="1" t="s">
        <v>2725</v>
      </c>
    </row>
    <row r="1009" spans="1:24">
      <c r="A1009" s="10">
        <v>1527</v>
      </c>
      <c r="B1009" s="1" t="s">
        <v>876</v>
      </c>
      <c r="C1009" s="1" t="s">
        <v>252</v>
      </c>
      <c r="D1009" s="1" t="s">
        <v>374</v>
      </c>
      <c r="E1009" s="1" t="s">
        <v>1606</v>
      </c>
      <c r="F1009" s="1" t="s">
        <v>1669</v>
      </c>
      <c r="H1009" s="1" t="s">
        <v>877</v>
      </c>
      <c r="K1009" s="1" t="s">
        <v>717</v>
      </c>
      <c r="L1009" s="1" t="s">
        <v>2734</v>
      </c>
      <c r="N1009" s="2"/>
      <c r="R1009" s="1">
        <v>56.23</v>
      </c>
      <c r="S1009" s="1">
        <v>112.46</v>
      </c>
      <c r="T1009" s="1">
        <v>1.3</v>
      </c>
      <c r="U1009" s="1">
        <v>3.5</v>
      </c>
      <c r="V1009" s="1">
        <v>0</v>
      </c>
      <c r="W1009" s="1">
        <v>52131600</v>
      </c>
      <c r="X1009" s="1" t="s">
        <v>2726</v>
      </c>
    </row>
    <row r="1010" spans="1:24">
      <c r="A1010" s="10">
        <v>1528</v>
      </c>
      <c r="B1010" s="1" t="s">
        <v>878</v>
      </c>
      <c r="C1010" s="1" t="s">
        <v>252</v>
      </c>
      <c r="D1010" s="1" t="s">
        <v>374</v>
      </c>
      <c r="E1010" s="1" t="s">
        <v>1606</v>
      </c>
      <c r="F1010" s="1" t="s">
        <v>1669</v>
      </c>
      <c r="H1010" s="1" t="s">
        <v>398</v>
      </c>
      <c r="K1010" s="1" t="s">
        <v>717</v>
      </c>
      <c r="L1010" s="1" t="s">
        <v>2734</v>
      </c>
      <c r="N1010" s="2"/>
      <c r="R1010" s="1">
        <v>80.14</v>
      </c>
      <c r="S1010" s="1">
        <v>160.28</v>
      </c>
      <c r="T1010" s="1">
        <v>0</v>
      </c>
      <c r="U1010" s="1">
        <v>0</v>
      </c>
      <c r="V1010" s="1">
        <v>0</v>
      </c>
      <c r="W1010" s="1">
        <v>52131600</v>
      </c>
      <c r="X1010" s="1" t="s">
        <v>2726</v>
      </c>
    </row>
    <row r="1011" spans="1:24">
      <c r="A1011" s="10">
        <v>1529</v>
      </c>
      <c r="B1011" s="1" t="s">
        <v>879</v>
      </c>
      <c r="C1011" s="1" t="s">
        <v>252</v>
      </c>
      <c r="D1011" s="1" t="s">
        <v>374</v>
      </c>
      <c r="E1011" s="1" t="s">
        <v>1606</v>
      </c>
      <c r="F1011" s="1" t="s">
        <v>1669</v>
      </c>
      <c r="H1011" s="1" t="s">
        <v>877</v>
      </c>
      <c r="K1011" s="1" t="s">
        <v>880</v>
      </c>
      <c r="L1011" s="1" t="s">
        <v>2734</v>
      </c>
      <c r="N1011" s="2"/>
      <c r="R1011" s="1">
        <v>56.23</v>
      </c>
      <c r="S1011" s="1">
        <v>112.46</v>
      </c>
      <c r="T1011" s="1">
        <v>0</v>
      </c>
      <c r="U1011" s="1">
        <v>0</v>
      </c>
      <c r="V1011" s="1">
        <v>2.9</v>
      </c>
      <c r="W1011" s="1">
        <v>52131600</v>
      </c>
      <c r="X1011" s="1" t="s">
        <v>2726</v>
      </c>
    </row>
    <row r="1012" spans="1:24">
      <c r="A1012" s="10">
        <v>1530</v>
      </c>
      <c r="B1012" s="1" t="s">
        <v>881</v>
      </c>
      <c r="C1012" s="1" t="s">
        <v>252</v>
      </c>
      <c r="D1012" s="1" t="s">
        <v>374</v>
      </c>
      <c r="E1012" s="1" t="s">
        <v>1606</v>
      </c>
      <c r="F1012" s="1" t="s">
        <v>1669</v>
      </c>
      <c r="H1012" s="1" t="s">
        <v>398</v>
      </c>
      <c r="K1012" s="1" t="s">
        <v>880</v>
      </c>
      <c r="L1012" s="1" t="s">
        <v>2734</v>
      </c>
      <c r="N1012" s="2"/>
      <c r="R1012" s="1">
        <v>80.14</v>
      </c>
      <c r="S1012" s="1">
        <v>160.28</v>
      </c>
      <c r="T1012" s="1">
        <v>5.2</v>
      </c>
      <c r="U1012" s="1">
        <v>1.1000000000000001</v>
      </c>
      <c r="V1012" s="1">
        <v>3</v>
      </c>
      <c r="W1012" s="1">
        <v>52131600</v>
      </c>
      <c r="X1012" s="1" t="s">
        <v>2726</v>
      </c>
    </row>
    <row r="1013" spans="1:24">
      <c r="A1013" s="10">
        <v>1531</v>
      </c>
      <c r="B1013" s="1" t="s">
        <v>2356</v>
      </c>
      <c r="C1013" s="1" t="s">
        <v>252</v>
      </c>
      <c r="D1013" s="1" t="s">
        <v>374</v>
      </c>
      <c r="E1013" s="1" t="s">
        <v>1606</v>
      </c>
      <c r="F1013" s="1" t="s">
        <v>1669</v>
      </c>
      <c r="H1013" s="1" t="s">
        <v>877</v>
      </c>
      <c r="K1013" s="1" t="s">
        <v>799</v>
      </c>
      <c r="L1013" s="1" t="s">
        <v>2734</v>
      </c>
      <c r="N1013" s="2"/>
      <c r="R1013" s="1">
        <v>56.23</v>
      </c>
      <c r="S1013" s="1">
        <v>112.46</v>
      </c>
      <c r="T1013" s="1">
        <v>0</v>
      </c>
      <c r="U1013" s="1">
        <v>0</v>
      </c>
      <c r="V1013" s="1">
        <v>3.1</v>
      </c>
      <c r="W1013" s="1">
        <v>52131600</v>
      </c>
      <c r="X1013" s="1" t="s">
        <v>2726</v>
      </c>
    </row>
    <row r="1014" spans="1:24">
      <c r="A1014" s="10">
        <v>1532</v>
      </c>
      <c r="B1014" s="1" t="s">
        <v>882</v>
      </c>
      <c r="C1014" s="1" t="s">
        <v>252</v>
      </c>
      <c r="D1014" s="1" t="s">
        <v>374</v>
      </c>
      <c r="E1014" s="1" t="s">
        <v>1606</v>
      </c>
      <c r="F1014" s="1" t="s">
        <v>1669</v>
      </c>
      <c r="H1014" s="1" t="s">
        <v>398</v>
      </c>
      <c r="K1014" s="1" t="s">
        <v>799</v>
      </c>
      <c r="L1014" s="1" t="s">
        <v>2734</v>
      </c>
      <c r="N1014" s="2"/>
      <c r="R1014" s="1">
        <v>80.14</v>
      </c>
      <c r="S1014" s="1">
        <v>160.28</v>
      </c>
      <c r="T1014" s="1">
        <v>0</v>
      </c>
      <c r="U1014" s="1">
        <v>0</v>
      </c>
      <c r="V1014" s="1">
        <v>0</v>
      </c>
      <c r="W1014" s="1">
        <v>52131600</v>
      </c>
      <c r="X1014" s="1" t="s">
        <v>2726</v>
      </c>
    </row>
    <row r="1015" spans="1:24">
      <c r="A1015" s="10">
        <v>1533</v>
      </c>
      <c r="B1015" s="1" t="s">
        <v>883</v>
      </c>
      <c r="C1015" s="1" t="s">
        <v>252</v>
      </c>
      <c r="D1015" s="1" t="s">
        <v>374</v>
      </c>
      <c r="E1015" s="1" t="s">
        <v>1606</v>
      </c>
      <c r="F1015" s="1" t="s">
        <v>1655</v>
      </c>
      <c r="H1015" s="1" t="s">
        <v>398</v>
      </c>
      <c r="K1015" s="1" t="s">
        <v>111</v>
      </c>
      <c r="L1015" s="1" t="s">
        <v>2734</v>
      </c>
      <c r="N1015" s="2"/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52131600</v>
      </c>
      <c r="X1015" s="1" t="s">
        <v>2726</v>
      </c>
    </row>
    <row r="1016" spans="1:24">
      <c r="A1016" s="10">
        <v>1534</v>
      </c>
      <c r="B1016" s="1" t="s">
        <v>884</v>
      </c>
      <c r="C1016" s="1" t="s">
        <v>252</v>
      </c>
      <c r="D1016" s="1" t="s">
        <v>374</v>
      </c>
      <c r="E1016" s="1" t="s">
        <v>1606</v>
      </c>
      <c r="F1016" s="1" t="s">
        <v>1655</v>
      </c>
      <c r="H1016" s="1" t="s">
        <v>398</v>
      </c>
      <c r="K1016" s="1" t="s">
        <v>227</v>
      </c>
      <c r="L1016" s="1" t="s">
        <v>2734</v>
      </c>
      <c r="N1016" s="2"/>
      <c r="R1016" s="1">
        <v>0</v>
      </c>
      <c r="S1016" s="1">
        <v>0</v>
      </c>
      <c r="T1016" s="1">
        <v>7.5</v>
      </c>
      <c r="U1016" s="1">
        <v>3.5</v>
      </c>
      <c r="V1016" s="1">
        <v>0</v>
      </c>
      <c r="W1016" s="1">
        <v>52131600</v>
      </c>
      <c r="X1016" s="1" t="s">
        <v>2726</v>
      </c>
    </row>
    <row r="1017" spans="1:24">
      <c r="A1017" s="10">
        <v>1535</v>
      </c>
      <c r="B1017" s="1" t="s">
        <v>885</v>
      </c>
      <c r="C1017" s="1" t="s">
        <v>252</v>
      </c>
      <c r="D1017" s="1" t="s">
        <v>374</v>
      </c>
      <c r="E1017" s="1" t="s">
        <v>1606</v>
      </c>
      <c r="F1017" s="1" t="s">
        <v>1669</v>
      </c>
      <c r="H1017" s="1" t="s">
        <v>877</v>
      </c>
      <c r="K1017" s="1" t="s">
        <v>10</v>
      </c>
      <c r="L1017" s="1" t="s">
        <v>2734</v>
      </c>
      <c r="N1017" s="2"/>
      <c r="R1017" s="1">
        <v>56.23</v>
      </c>
      <c r="S1017" s="1">
        <v>112.46</v>
      </c>
      <c r="T1017" s="1">
        <v>0</v>
      </c>
      <c r="U1017" s="1">
        <v>0</v>
      </c>
      <c r="V1017" s="1">
        <v>3.5</v>
      </c>
      <c r="W1017" s="1">
        <v>52131600</v>
      </c>
      <c r="X1017" s="1" t="s">
        <v>2726</v>
      </c>
    </row>
    <row r="1018" spans="1:24">
      <c r="A1018" s="10">
        <v>1536</v>
      </c>
      <c r="B1018" s="1" t="s">
        <v>886</v>
      </c>
      <c r="C1018" s="1" t="s">
        <v>252</v>
      </c>
      <c r="D1018" s="1" t="s">
        <v>374</v>
      </c>
      <c r="E1018" s="1" t="s">
        <v>1606</v>
      </c>
      <c r="F1018" s="1" t="s">
        <v>1669</v>
      </c>
      <c r="H1018" s="1" t="s">
        <v>877</v>
      </c>
      <c r="K1018" s="1" t="s">
        <v>438</v>
      </c>
      <c r="L1018" s="1" t="s">
        <v>2734</v>
      </c>
      <c r="N1018" s="2"/>
      <c r="R1018" s="1">
        <v>56.23</v>
      </c>
      <c r="S1018" s="1">
        <v>112.46</v>
      </c>
      <c r="T1018" s="1">
        <v>3.9</v>
      </c>
      <c r="U1018" s="1">
        <v>4.8</v>
      </c>
      <c r="V1018" s="1">
        <v>0.8</v>
      </c>
      <c r="W1018" s="1">
        <v>52131600</v>
      </c>
      <c r="X1018" s="1" t="s">
        <v>2726</v>
      </c>
    </row>
    <row r="1019" spans="1:24">
      <c r="A1019" s="10">
        <v>1537</v>
      </c>
      <c r="B1019" s="1" t="s">
        <v>887</v>
      </c>
      <c r="C1019" s="1" t="s">
        <v>252</v>
      </c>
      <c r="D1019" s="1" t="s">
        <v>374</v>
      </c>
      <c r="E1019" s="1" t="s">
        <v>1606</v>
      </c>
      <c r="F1019" s="1" t="s">
        <v>1669</v>
      </c>
      <c r="H1019" s="1" t="s">
        <v>877</v>
      </c>
      <c r="K1019" s="1" t="s">
        <v>18</v>
      </c>
      <c r="L1019" s="1" t="s">
        <v>2734</v>
      </c>
      <c r="N1019" s="2"/>
      <c r="R1019" s="1">
        <v>56.23</v>
      </c>
      <c r="S1019" s="1">
        <v>112.46</v>
      </c>
      <c r="T1019" s="1">
        <v>0</v>
      </c>
      <c r="U1019" s="1">
        <v>0</v>
      </c>
      <c r="V1019" s="1">
        <v>0</v>
      </c>
      <c r="W1019" s="1">
        <v>52131600</v>
      </c>
      <c r="X1019" s="1" t="s">
        <v>2726</v>
      </c>
    </row>
    <row r="1020" spans="1:24">
      <c r="A1020" s="10">
        <v>1538</v>
      </c>
      <c r="B1020" s="1" t="s">
        <v>888</v>
      </c>
      <c r="C1020" s="1" t="s">
        <v>252</v>
      </c>
      <c r="D1020" s="1" t="s">
        <v>374</v>
      </c>
      <c r="E1020" s="1" t="s">
        <v>1606</v>
      </c>
      <c r="F1020" s="1" t="s">
        <v>1669</v>
      </c>
      <c r="H1020" s="1" t="s">
        <v>877</v>
      </c>
      <c r="K1020" s="1" t="s">
        <v>416</v>
      </c>
      <c r="L1020" s="1" t="s">
        <v>2734</v>
      </c>
      <c r="N1020" s="2"/>
      <c r="R1020" s="1">
        <v>56.23</v>
      </c>
      <c r="S1020" s="1">
        <v>112.46</v>
      </c>
      <c r="T1020" s="1">
        <v>7.4</v>
      </c>
      <c r="U1020" s="1">
        <v>6.4</v>
      </c>
      <c r="V1020" s="1">
        <v>26.9</v>
      </c>
      <c r="W1020" s="1">
        <v>52131600</v>
      </c>
      <c r="X1020" s="1" t="s">
        <v>2726</v>
      </c>
    </row>
    <row r="1021" spans="1:24">
      <c r="A1021" s="10">
        <v>1539</v>
      </c>
      <c r="B1021" s="1" t="s">
        <v>889</v>
      </c>
      <c r="C1021" s="1" t="s">
        <v>252</v>
      </c>
      <c r="D1021" s="1" t="s">
        <v>374</v>
      </c>
      <c r="E1021" s="1" t="s">
        <v>1606</v>
      </c>
      <c r="F1021" s="1" t="s">
        <v>1669</v>
      </c>
      <c r="H1021" s="1" t="s">
        <v>877</v>
      </c>
      <c r="K1021" s="1" t="s">
        <v>1954</v>
      </c>
      <c r="L1021" s="1" t="s">
        <v>2734</v>
      </c>
      <c r="N1021" s="2"/>
      <c r="R1021" s="1">
        <v>56.23</v>
      </c>
      <c r="S1021" s="1">
        <v>112.46</v>
      </c>
      <c r="T1021" s="1">
        <v>0</v>
      </c>
      <c r="U1021" s="1">
        <v>0</v>
      </c>
      <c r="V1021" s="1">
        <v>15.5</v>
      </c>
      <c r="W1021" s="1">
        <v>52131600</v>
      </c>
      <c r="X1021" s="1" t="s">
        <v>2726</v>
      </c>
    </row>
    <row r="1022" spans="1:24">
      <c r="A1022" s="10">
        <v>1542</v>
      </c>
      <c r="B1022" s="1" t="s">
        <v>890</v>
      </c>
      <c r="C1022" s="1" t="s">
        <v>290</v>
      </c>
      <c r="D1022" s="1" t="s">
        <v>52</v>
      </c>
      <c r="E1022" s="1" t="s">
        <v>687</v>
      </c>
      <c r="H1022" s="1" t="s">
        <v>341</v>
      </c>
      <c r="L1022" s="1" t="s">
        <v>2739</v>
      </c>
      <c r="N1022" s="2"/>
      <c r="O1022" s="1" t="s">
        <v>891</v>
      </c>
      <c r="R1022" s="1">
        <v>28.16</v>
      </c>
      <c r="S1022" s="1">
        <v>56.32</v>
      </c>
      <c r="T1022" s="1">
        <v>64</v>
      </c>
      <c r="U1022" s="1">
        <v>178</v>
      </c>
      <c r="V1022" s="1">
        <v>115</v>
      </c>
      <c r="W1022" s="1">
        <v>52131600</v>
      </c>
      <c r="X1022" s="1" t="s">
        <v>2725</v>
      </c>
    </row>
    <row r="1023" spans="1:24">
      <c r="A1023" s="10">
        <v>1543</v>
      </c>
      <c r="B1023" s="1" t="s">
        <v>892</v>
      </c>
      <c r="C1023" s="1" t="s">
        <v>290</v>
      </c>
      <c r="D1023" s="1" t="s">
        <v>52</v>
      </c>
      <c r="E1023" s="1" t="s">
        <v>687</v>
      </c>
      <c r="H1023" s="1" t="s">
        <v>411</v>
      </c>
      <c r="L1023" s="1" t="s">
        <v>2739</v>
      </c>
      <c r="N1023" s="2"/>
      <c r="R1023" s="1">
        <v>14.01</v>
      </c>
      <c r="S1023" s="1">
        <v>28.02</v>
      </c>
      <c r="T1023" s="1">
        <v>0</v>
      </c>
      <c r="U1023" s="1">
        <v>0</v>
      </c>
      <c r="V1023" s="1">
        <v>4</v>
      </c>
      <c r="W1023" s="1">
        <v>52131702</v>
      </c>
      <c r="X1023" s="1" t="s">
        <v>2725</v>
      </c>
    </row>
    <row r="1024" spans="1:24">
      <c r="A1024" s="10">
        <v>1545</v>
      </c>
      <c r="B1024" s="1" t="s">
        <v>2577</v>
      </c>
      <c r="D1024" s="1" t="s">
        <v>1</v>
      </c>
      <c r="E1024" s="1" t="s">
        <v>2076</v>
      </c>
      <c r="K1024" s="1" t="s">
        <v>115</v>
      </c>
      <c r="L1024" s="1" t="s">
        <v>2729</v>
      </c>
      <c r="N1024" s="2">
        <v>10</v>
      </c>
      <c r="P1024" s="1" t="s">
        <v>2001</v>
      </c>
      <c r="R1024" s="1">
        <v>5.14</v>
      </c>
      <c r="S1024" s="1">
        <v>10.28</v>
      </c>
      <c r="T1024" s="1">
        <v>97</v>
      </c>
      <c r="U1024" s="1">
        <v>817</v>
      </c>
      <c r="V1024" s="1">
        <v>202</v>
      </c>
      <c r="W1024" s="1">
        <v>52131600</v>
      </c>
      <c r="X1024" s="1" t="s">
        <v>2729</v>
      </c>
    </row>
    <row r="1025" spans="1:24">
      <c r="A1025" s="10">
        <v>1546</v>
      </c>
      <c r="B1025" s="1" t="s">
        <v>2629</v>
      </c>
      <c r="D1025" s="1" t="s">
        <v>1</v>
      </c>
      <c r="E1025" s="1" t="s">
        <v>19</v>
      </c>
      <c r="K1025" s="1" t="s">
        <v>1927</v>
      </c>
      <c r="L1025" s="1" t="s">
        <v>2729</v>
      </c>
      <c r="N1025" s="2">
        <v>10</v>
      </c>
      <c r="P1025" s="1" t="s">
        <v>2001</v>
      </c>
      <c r="R1025" s="1">
        <v>5.915</v>
      </c>
      <c r="S1025" s="1">
        <v>11.83</v>
      </c>
      <c r="T1025" s="1">
        <v>294</v>
      </c>
      <c r="U1025" s="1">
        <v>281</v>
      </c>
      <c r="V1025" s="1">
        <v>334</v>
      </c>
      <c r="W1025" s="1">
        <v>52131600</v>
      </c>
      <c r="X1025" s="1" t="s">
        <v>2729</v>
      </c>
    </row>
    <row r="1026" spans="1:24">
      <c r="A1026" s="10">
        <v>1547</v>
      </c>
      <c r="B1026" s="1" t="s">
        <v>893</v>
      </c>
      <c r="C1026" s="1" t="s">
        <v>252</v>
      </c>
      <c r="D1026" s="1" t="s">
        <v>52</v>
      </c>
      <c r="E1026" s="1" t="s">
        <v>255</v>
      </c>
      <c r="G1026" s="1" t="s">
        <v>276</v>
      </c>
      <c r="K1026" s="1" t="s">
        <v>111</v>
      </c>
      <c r="L1026" s="1" t="s">
        <v>2739</v>
      </c>
      <c r="N1026" s="2"/>
      <c r="R1026" s="1">
        <v>644.38</v>
      </c>
      <c r="S1026" s="1">
        <v>1288.76</v>
      </c>
      <c r="T1026" s="1">
        <v>0</v>
      </c>
      <c r="U1026" s="1">
        <v>0</v>
      </c>
      <c r="V1026" s="1">
        <v>5</v>
      </c>
      <c r="W1026" s="1">
        <v>52131600</v>
      </c>
      <c r="X1026" s="1" t="s">
        <v>2725</v>
      </c>
    </row>
    <row r="1027" spans="1:24">
      <c r="A1027" s="10">
        <v>1548</v>
      </c>
      <c r="B1027" s="1" t="s">
        <v>2176</v>
      </c>
      <c r="C1027" s="1" t="s">
        <v>252</v>
      </c>
      <c r="D1027" s="1" t="s">
        <v>52</v>
      </c>
      <c r="E1027" s="1" t="s">
        <v>267</v>
      </c>
      <c r="H1027" s="1" t="s">
        <v>276</v>
      </c>
      <c r="K1027" s="1" t="s">
        <v>111</v>
      </c>
      <c r="L1027" s="1" t="s">
        <v>2739</v>
      </c>
      <c r="N1027" s="2"/>
      <c r="R1027" s="1">
        <v>172.92</v>
      </c>
      <c r="S1027" s="1">
        <v>345.84</v>
      </c>
      <c r="T1027" s="1">
        <v>57</v>
      </c>
      <c r="U1027" s="1">
        <v>26</v>
      </c>
      <c r="V1027" s="1">
        <v>20</v>
      </c>
      <c r="W1027" s="1">
        <v>52131600</v>
      </c>
      <c r="X1027" s="1" t="s">
        <v>2725</v>
      </c>
    </row>
    <row r="1028" spans="1:24">
      <c r="A1028" s="10">
        <v>1549</v>
      </c>
      <c r="B1028" s="1" t="s">
        <v>894</v>
      </c>
      <c r="C1028" s="1" t="s">
        <v>252</v>
      </c>
      <c r="D1028" s="1" t="s">
        <v>52</v>
      </c>
      <c r="E1028" s="1" t="s">
        <v>742</v>
      </c>
      <c r="G1028" s="1" t="s">
        <v>276</v>
      </c>
      <c r="K1028" s="1" t="s">
        <v>111</v>
      </c>
      <c r="L1028" s="1" t="s">
        <v>2739</v>
      </c>
      <c r="N1028" s="2"/>
      <c r="R1028" s="1">
        <v>732.6</v>
      </c>
      <c r="S1028" s="1">
        <v>1465.2</v>
      </c>
      <c r="T1028" s="1">
        <v>20</v>
      </c>
      <c r="U1028" s="1">
        <v>20</v>
      </c>
      <c r="V1028" s="1">
        <v>5</v>
      </c>
      <c r="W1028" s="1">
        <v>52131600</v>
      </c>
      <c r="X1028" s="1" t="s">
        <v>2725</v>
      </c>
    </row>
    <row r="1029" spans="1:24">
      <c r="A1029" s="10">
        <v>1550</v>
      </c>
      <c r="B1029" s="1" t="s">
        <v>2200</v>
      </c>
      <c r="C1029" s="1" t="s">
        <v>252</v>
      </c>
      <c r="D1029" s="1" t="s">
        <v>52</v>
      </c>
      <c r="E1029" s="1" t="s">
        <v>8</v>
      </c>
      <c r="F1029" s="18"/>
      <c r="G1029" s="1" t="s">
        <v>276</v>
      </c>
      <c r="K1029" s="1" t="s">
        <v>111</v>
      </c>
      <c r="L1029" s="1" t="s">
        <v>2739</v>
      </c>
      <c r="N1029" s="2"/>
      <c r="R1029" s="1">
        <v>158.84</v>
      </c>
      <c r="S1029" s="1">
        <v>317.68</v>
      </c>
      <c r="T1029" s="1">
        <v>56</v>
      </c>
      <c r="U1029" s="1">
        <v>54</v>
      </c>
      <c r="V1029" s="1">
        <v>13</v>
      </c>
      <c r="W1029" s="1">
        <v>40171507</v>
      </c>
      <c r="X1029" s="1" t="s">
        <v>2725</v>
      </c>
    </row>
    <row r="1030" spans="1:24">
      <c r="A1030" s="10">
        <v>1551</v>
      </c>
      <c r="B1030" s="1" t="s">
        <v>895</v>
      </c>
      <c r="C1030" s="1" t="s">
        <v>290</v>
      </c>
      <c r="D1030" s="1" t="s">
        <v>52</v>
      </c>
      <c r="E1030" s="1" t="s">
        <v>320</v>
      </c>
      <c r="H1030" s="1" t="s">
        <v>276</v>
      </c>
      <c r="K1030" s="1" t="s">
        <v>111</v>
      </c>
      <c r="L1030" s="1" t="s">
        <v>2739</v>
      </c>
      <c r="N1030" s="2"/>
      <c r="R1030" s="1">
        <v>156.01</v>
      </c>
      <c r="S1030" s="1">
        <v>312.02</v>
      </c>
      <c r="T1030" s="1">
        <v>42</v>
      </c>
      <c r="U1030" s="1">
        <v>11</v>
      </c>
      <c r="V1030" s="1">
        <v>3</v>
      </c>
      <c r="W1030" s="1">
        <v>40171507</v>
      </c>
      <c r="X1030" s="1" t="s">
        <v>2725</v>
      </c>
    </row>
    <row r="1031" spans="1:24">
      <c r="A1031" s="10">
        <v>1795</v>
      </c>
      <c r="B1031" s="1" t="s">
        <v>2473</v>
      </c>
      <c r="C1031" s="1" t="s">
        <v>0</v>
      </c>
      <c r="D1031" s="1" t="s">
        <v>1</v>
      </c>
      <c r="E1031" s="1" t="s">
        <v>985</v>
      </c>
      <c r="L1031" s="1" t="s">
        <v>2737</v>
      </c>
      <c r="N1031" s="2"/>
      <c r="R1031" s="1">
        <v>8.6</v>
      </c>
      <c r="S1031" s="1">
        <v>17.2</v>
      </c>
      <c r="T1031" s="1">
        <v>0</v>
      </c>
      <c r="U1031" s="1">
        <v>0</v>
      </c>
      <c r="V1031" s="1">
        <v>0</v>
      </c>
      <c r="W1031" s="1">
        <v>52131600</v>
      </c>
      <c r="X1031" s="1" t="s">
        <v>2729</v>
      </c>
    </row>
    <row r="1032" spans="1:24">
      <c r="A1032" s="10">
        <v>1553</v>
      </c>
      <c r="B1032" s="1" t="s">
        <v>896</v>
      </c>
      <c r="C1032" s="1" t="s">
        <v>252</v>
      </c>
      <c r="D1032" s="1" t="s">
        <v>52</v>
      </c>
      <c r="E1032" s="18"/>
      <c r="F1032" s="18"/>
      <c r="G1032" s="1" t="s">
        <v>276</v>
      </c>
      <c r="K1032" s="1" t="s">
        <v>897</v>
      </c>
      <c r="L1032" s="1" t="s">
        <v>2739</v>
      </c>
      <c r="N1032" s="2"/>
      <c r="R1032" s="1">
        <v>278.74</v>
      </c>
      <c r="S1032" s="1">
        <v>557.48</v>
      </c>
      <c r="T1032" s="1">
        <v>0</v>
      </c>
      <c r="U1032" s="1">
        <v>0</v>
      </c>
      <c r="V1032" s="1">
        <v>0</v>
      </c>
      <c r="W1032" s="1">
        <v>52131600</v>
      </c>
      <c r="X1032" s="1" t="s">
        <v>2725</v>
      </c>
    </row>
    <row r="1033" spans="1:24">
      <c r="A1033" s="10">
        <v>2376</v>
      </c>
      <c r="B1033" s="1" t="s">
        <v>2474</v>
      </c>
      <c r="C1033" s="1" t="s">
        <v>961</v>
      </c>
      <c r="D1033" s="1" t="s">
        <v>1</v>
      </c>
      <c r="E1033" s="1" t="s">
        <v>273</v>
      </c>
      <c r="L1033" s="1" t="s">
        <v>2737</v>
      </c>
      <c r="N1033" s="2"/>
      <c r="O1033" s="1" t="s">
        <v>23</v>
      </c>
      <c r="R1033" s="1">
        <v>35.74</v>
      </c>
      <c r="S1033" s="1">
        <v>71.48</v>
      </c>
      <c r="T1033" s="1">
        <v>0</v>
      </c>
      <c r="U1033" s="1">
        <v>0</v>
      </c>
      <c r="V1033" s="1">
        <v>0</v>
      </c>
      <c r="W1033" s="1">
        <v>52131600</v>
      </c>
      <c r="X1033" s="1" t="s">
        <v>2729</v>
      </c>
    </row>
    <row r="1034" spans="1:24">
      <c r="A1034" s="10">
        <v>1555</v>
      </c>
      <c r="B1034" s="1" t="s">
        <v>1863</v>
      </c>
      <c r="C1034" s="1" t="s">
        <v>0</v>
      </c>
      <c r="D1034" s="1" t="s">
        <v>86</v>
      </c>
      <c r="F1034" s="1" t="s">
        <v>1666</v>
      </c>
      <c r="H1034" s="1" t="s">
        <v>37</v>
      </c>
      <c r="K1034" s="1" t="s">
        <v>686</v>
      </c>
      <c r="L1034" s="1" t="s">
        <v>2739</v>
      </c>
      <c r="N1034" s="2"/>
      <c r="O1034" s="1" t="s">
        <v>31</v>
      </c>
      <c r="R1034" s="1">
        <v>101.83</v>
      </c>
      <c r="S1034" s="1">
        <v>203.66</v>
      </c>
      <c r="T1034" s="1">
        <v>0</v>
      </c>
      <c r="U1034" s="1">
        <v>0</v>
      </c>
      <c r="V1034" s="1">
        <v>24</v>
      </c>
      <c r="W1034" s="1">
        <v>52131600</v>
      </c>
      <c r="X1034" s="1" t="s">
        <v>2725</v>
      </c>
    </row>
    <row r="1035" spans="1:24">
      <c r="A1035" s="10">
        <v>1556</v>
      </c>
      <c r="B1035" s="1" t="s">
        <v>899</v>
      </c>
      <c r="C1035" s="1" t="s">
        <v>252</v>
      </c>
      <c r="D1035" s="1" t="s">
        <v>52</v>
      </c>
      <c r="E1035" s="1" t="s">
        <v>1670</v>
      </c>
      <c r="G1035" s="1" t="s">
        <v>276</v>
      </c>
      <c r="K1035" s="1" t="s">
        <v>10</v>
      </c>
      <c r="L1035" s="1" t="s">
        <v>2739</v>
      </c>
      <c r="N1035" s="2"/>
      <c r="R1035" s="1">
        <v>35.69</v>
      </c>
      <c r="S1035" s="1">
        <v>71.38</v>
      </c>
      <c r="T1035" s="1">
        <v>34</v>
      </c>
      <c r="U1035" s="1">
        <v>27</v>
      </c>
      <c r="V1035" s="1">
        <v>0</v>
      </c>
      <c r="W1035" s="1">
        <v>52131600</v>
      </c>
      <c r="X1035" s="1" t="s">
        <v>2725</v>
      </c>
    </row>
    <row r="1036" spans="1:24">
      <c r="A1036" s="10">
        <v>1557</v>
      </c>
      <c r="B1036" s="1" t="s">
        <v>900</v>
      </c>
      <c r="C1036" s="1" t="s">
        <v>252</v>
      </c>
      <c r="D1036" s="1" t="s">
        <v>52</v>
      </c>
      <c r="E1036" s="1" t="s">
        <v>1670</v>
      </c>
      <c r="G1036" s="1" t="s">
        <v>276</v>
      </c>
      <c r="K1036" s="1" t="s">
        <v>17</v>
      </c>
      <c r="L1036" s="1" t="s">
        <v>2739</v>
      </c>
      <c r="N1036" s="2"/>
      <c r="R1036" s="1">
        <v>911.46</v>
      </c>
      <c r="S1036" s="1">
        <v>1822.92</v>
      </c>
      <c r="T1036" s="1">
        <v>0</v>
      </c>
      <c r="U1036" s="1">
        <v>18</v>
      </c>
      <c r="V1036" s="1">
        <v>0</v>
      </c>
      <c r="W1036" s="1">
        <v>52131600</v>
      </c>
      <c r="X1036" s="1" t="s">
        <v>2725</v>
      </c>
    </row>
    <row r="1037" spans="1:24">
      <c r="A1037" s="10">
        <v>1558</v>
      </c>
      <c r="B1037" s="1" t="s">
        <v>901</v>
      </c>
      <c r="C1037" s="1" t="s">
        <v>252</v>
      </c>
      <c r="D1037" s="1" t="s">
        <v>52</v>
      </c>
      <c r="E1037" s="1" t="s">
        <v>1670</v>
      </c>
      <c r="G1037" s="1" t="s">
        <v>276</v>
      </c>
      <c r="K1037" s="1" t="s">
        <v>902</v>
      </c>
      <c r="L1037" s="1" t="s">
        <v>2739</v>
      </c>
      <c r="N1037" s="2"/>
      <c r="R1037" s="1">
        <v>1018.16</v>
      </c>
      <c r="S1037" s="1">
        <v>2036.32</v>
      </c>
      <c r="T1037" s="1">
        <v>1</v>
      </c>
      <c r="U1037" s="1">
        <v>0</v>
      </c>
      <c r="V1037" s="1">
        <v>1</v>
      </c>
      <c r="W1037" s="1">
        <v>52131600</v>
      </c>
      <c r="X1037" s="1" t="s">
        <v>2725</v>
      </c>
    </row>
    <row r="1038" spans="1:24">
      <c r="A1038" s="10">
        <v>1559</v>
      </c>
      <c r="B1038" s="1" t="s">
        <v>903</v>
      </c>
      <c r="C1038" s="1" t="s">
        <v>252</v>
      </c>
      <c r="D1038" s="1" t="s">
        <v>52</v>
      </c>
      <c r="E1038" s="1" t="s">
        <v>1670</v>
      </c>
      <c r="G1038" s="1" t="s">
        <v>276</v>
      </c>
      <c r="K1038" s="1" t="s">
        <v>111</v>
      </c>
      <c r="L1038" s="1" t="s">
        <v>2739</v>
      </c>
      <c r="N1038" s="2"/>
      <c r="R1038" s="1">
        <v>924.22</v>
      </c>
      <c r="S1038" s="1">
        <v>1848.44</v>
      </c>
      <c r="T1038" s="1">
        <v>10</v>
      </c>
      <c r="U1038" s="1">
        <v>12</v>
      </c>
      <c r="V1038" s="1">
        <v>0</v>
      </c>
      <c r="W1038" s="1">
        <v>52131600</v>
      </c>
      <c r="X1038" s="1" t="s">
        <v>2725</v>
      </c>
    </row>
    <row r="1039" spans="1:24">
      <c r="A1039" s="10">
        <v>1560</v>
      </c>
      <c r="B1039" s="1" t="s">
        <v>904</v>
      </c>
      <c r="C1039" s="1" t="s">
        <v>252</v>
      </c>
      <c r="D1039" s="1" t="s">
        <v>52</v>
      </c>
      <c r="E1039" s="1" t="s">
        <v>1670</v>
      </c>
      <c r="G1039" s="1" t="s">
        <v>276</v>
      </c>
      <c r="K1039" s="1" t="s">
        <v>18</v>
      </c>
      <c r="L1039" s="1" t="s">
        <v>2739</v>
      </c>
      <c r="N1039" s="2"/>
      <c r="R1039" s="1">
        <v>943.14</v>
      </c>
      <c r="S1039" s="1">
        <v>1886.28</v>
      </c>
      <c r="T1039" s="1">
        <v>8</v>
      </c>
      <c r="U1039" s="1">
        <v>9</v>
      </c>
      <c r="V1039" s="1">
        <v>4</v>
      </c>
      <c r="W1039" s="1">
        <v>52131600</v>
      </c>
      <c r="X1039" s="1" t="s">
        <v>2725</v>
      </c>
    </row>
    <row r="1040" spans="1:24">
      <c r="A1040" s="10">
        <v>1561</v>
      </c>
      <c r="B1040" s="1" t="s">
        <v>905</v>
      </c>
      <c r="C1040" s="1" t="s">
        <v>290</v>
      </c>
      <c r="D1040" s="1" t="s">
        <v>52</v>
      </c>
      <c r="E1040" s="1" t="s">
        <v>320</v>
      </c>
      <c r="H1040" s="1" t="s">
        <v>276</v>
      </c>
      <c r="K1040" s="1" t="s">
        <v>902</v>
      </c>
      <c r="L1040" s="1" t="s">
        <v>2739</v>
      </c>
      <c r="N1040" s="2"/>
      <c r="R1040" s="1">
        <v>177.3</v>
      </c>
      <c r="S1040" s="1">
        <v>354.6</v>
      </c>
      <c r="T1040" s="1">
        <v>19</v>
      </c>
      <c r="U1040" s="1">
        <v>29</v>
      </c>
      <c r="V1040" s="1">
        <v>24</v>
      </c>
      <c r="W1040" s="1">
        <v>52131600</v>
      </c>
      <c r="X1040" s="1" t="s">
        <v>2725</v>
      </c>
    </row>
    <row r="1041" spans="1:24">
      <c r="A1041" s="10">
        <v>1562</v>
      </c>
      <c r="B1041" s="1" t="s">
        <v>906</v>
      </c>
      <c r="C1041" s="1" t="s">
        <v>252</v>
      </c>
      <c r="D1041" s="1" t="s">
        <v>52</v>
      </c>
      <c r="F1041" s="18"/>
      <c r="G1041" s="1" t="s">
        <v>276</v>
      </c>
      <c r="K1041" s="1" t="s">
        <v>902</v>
      </c>
      <c r="L1041" s="1" t="s">
        <v>2739</v>
      </c>
      <c r="N1041" s="2"/>
      <c r="R1041" s="1">
        <v>150.19999999999999</v>
      </c>
      <c r="S1041" s="1">
        <v>300.39999999999998</v>
      </c>
      <c r="T1041" s="1">
        <v>0</v>
      </c>
      <c r="U1041" s="1">
        <v>0</v>
      </c>
      <c r="V1041" s="1">
        <v>0</v>
      </c>
      <c r="W1041" s="1">
        <v>52131600</v>
      </c>
      <c r="X1041" s="1" t="s">
        <v>2725</v>
      </c>
    </row>
    <row r="1042" spans="1:24">
      <c r="A1042" s="10">
        <v>1563</v>
      </c>
      <c r="B1042" s="1" t="s">
        <v>907</v>
      </c>
      <c r="C1042" s="1" t="s">
        <v>252</v>
      </c>
      <c r="D1042" s="1" t="s">
        <v>52</v>
      </c>
      <c r="E1042" s="1" t="s">
        <v>267</v>
      </c>
      <c r="H1042" s="1" t="s">
        <v>276</v>
      </c>
      <c r="K1042" s="1" t="s">
        <v>902</v>
      </c>
      <c r="L1042" s="1" t="s">
        <v>2739</v>
      </c>
      <c r="N1042" s="2"/>
      <c r="R1042" s="1">
        <v>210</v>
      </c>
      <c r="S1042" s="1">
        <v>420</v>
      </c>
      <c r="T1042" s="1">
        <v>0</v>
      </c>
      <c r="U1042" s="1">
        <v>0</v>
      </c>
      <c r="V1042" s="1">
        <v>12</v>
      </c>
      <c r="W1042" s="1">
        <v>52131600</v>
      </c>
      <c r="X1042" s="1" t="s">
        <v>2725</v>
      </c>
    </row>
    <row r="1043" spans="1:24">
      <c r="A1043" s="10">
        <v>1564</v>
      </c>
      <c r="B1043" s="1" t="s">
        <v>908</v>
      </c>
      <c r="C1043" s="1" t="s">
        <v>252</v>
      </c>
      <c r="D1043" s="1" t="s">
        <v>52</v>
      </c>
      <c r="E1043" s="1" t="s">
        <v>742</v>
      </c>
      <c r="G1043" s="1" t="s">
        <v>276</v>
      </c>
      <c r="K1043" s="1" t="s">
        <v>902</v>
      </c>
      <c r="L1043" s="1" t="s">
        <v>2739</v>
      </c>
      <c r="N1043" s="2"/>
      <c r="R1043" s="1">
        <v>810.48</v>
      </c>
      <c r="S1043" s="1">
        <v>1620.96</v>
      </c>
      <c r="T1043" s="1">
        <v>56</v>
      </c>
      <c r="U1043" s="1">
        <v>24</v>
      </c>
      <c r="V1043" s="1">
        <v>7</v>
      </c>
      <c r="W1043" s="1">
        <v>52131600</v>
      </c>
      <c r="X1043" s="1" t="s">
        <v>2725</v>
      </c>
    </row>
    <row r="1044" spans="1:24">
      <c r="A1044" s="10">
        <v>1565</v>
      </c>
      <c r="B1044" s="1" t="s">
        <v>2155</v>
      </c>
      <c r="C1044" s="1" t="s">
        <v>252</v>
      </c>
      <c r="D1044" s="1" t="s">
        <v>1</v>
      </c>
      <c r="E1044" s="1" t="s">
        <v>1589</v>
      </c>
      <c r="F1044" s="1" t="s">
        <v>1645</v>
      </c>
      <c r="K1044" s="1" t="s">
        <v>10</v>
      </c>
      <c r="L1044" s="1" t="s">
        <v>2729</v>
      </c>
      <c r="N1044" s="2">
        <v>10</v>
      </c>
      <c r="P1044" s="1" t="s">
        <v>2001</v>
      </c>
      <c r="R1044" s="1">
        <v>18</v>
      </c>
      <c r="S1044" s="1">
        <v>36</v>
      </c>
      <c r="T1044" s="1">
        <v>337</v>
      </c>
      <c r="U1044" s="1">
        <v>595</v>
      </c>
      <c r="V1044" s="1">
        <v>0</v>
      </c>
      <c r="W1044" s="1">
        <v>52131600</v>
      </c>
      <c r="X1044" s="1" t="s">
        <v>2729</v>
      </c>
    </row>
    <row r="1045" spans="1:24">
      <c r="A1045" s="10">
        <v>1566</v>
      </c>
      <c r="B1045" s="1" t="s">
        <v>2157</v>
      </c>
      <c r="C1045" s="1" t="s">
        <v>252</v>
      </c>
      <c r="D1045" s="1" t="s">
        <v>1</v>
      </c>
      <c r="E1045" s="1" t="s">
        <v>1589</v>
      </c>
      <c r="F1045" s="1" t="s">
        <v>1645</v>
      </c>
      <c r="K1045" s="1" t="s">
        <v>909</v>
      </c>
      <c r="L1045" s="1" t="s">
        <v>2729</v>
      </c>
      <c r="N1045" s="2">
        <v>10</v>
      </c>
      <c r="P1045" s="1" t="s">
        <v>2001</v>
      </c>
      <c r="R1045" s="1">
        <v>18</v>
      </c>
      <c r="S1045" s="1">
        <v>36</v>
      </c>
      <c r="T1045" s="1">
        <v>25</v>
      </c>
      <c r="U1045" s="1">
        <v>185</v>
      </c>
      <c r="V1045" s="1">
        <v>76</v>
      </c>
      <c r="W1045" s="1">
        <v>52131600</v>
      </c>
      <c r="X1045" s="1" t="s">
        <v>2729</v>
      </c>
    </row>
    <row r="1046" spans="1:24">
      <c r="A1046" s="10">
        <v>1567</v>
      </c>
      <c r="B1046" s="1" t="s">
        <v>2628</v>
      </c>
      <c r="D1046" s="1" t="s">
        <v>1</v>
      </c>
      <c r="E1046" s="1" t="s">
        <v>19</v>
      </c>
      <c r="K1046" s="1" t="s">
        <v>18</v>
      </c>
      <c r="L1046" s="1" t="s">
        <v>2729</v>
      </c>
      <c r="N1046" s="2">
        <v>10</v>
      </c>
      <c r="P1046" s="1" t="s">
        <v>2001</v>
      </c>
      <c r="R1046" s="1">
        <v>5.915</v>
      </c>
      <c r="S1046" s="1">
        <v>11.83</v>
      </c>
      <c r="T1046" s="1">
        <v>113</v>
      </c>
      <c r="U1046" s="1">
        <v>351</v>
      </c>
      <c r="V1046" s="1">
        <v>80</v>
      </c>
      <c r="W1046" s="1">
        <v>52131600</v>
      </c>
      <c r="X1046" s="1" t="s">
        <v>2729</v>
      </c>
    </row>
    <row r="1047" spans="1:24">
      <c r="A1047" s="10">
        <v>1568</v>
      </c>
      <c r="B1047" s="1" t="s">
        <v>910</v>
      </c>
      <c r="C1047" s="1" t="s">
        <v>252</v>
      </c>
      <c r="D1047" s="1" t="s">
        <v>1</v>
      </c>
      <c r="E1047" s="1" t="s">
        <v>669</v>
      </c>
      <c r="L1047" s="1" t="s">
        <v>2739</v>
      </c>
      <c r="N1047" s="2"/>
      <c r="R1047" s="1">
        <v>8</v>
      </c>
      <c r="S1047" s="1">
        <v>16</v>
      </c>
      <c r="T1047" s="1">
        <v>32</v>
      </c>
      <c r="U1047" s="1">
        <v>0</v>
      </c>
      <c r="V1047" s="1">
        <v>0</v>
      </c>
      <c r="W1047" s="1">
        <v>52131600</v>
      </c>
      <c r="X1047" s="1" t="s">
        <v>2725</v>
      </c>
    </row>
    <row r="1048" spans="1:24">
      <c r="A1048" s="10">
        <v>1569</v>
      </c>
      <c r="B1048" s="1" t="s">
        <v>911</v>
      </c>
      <c r="C1048" s="1" t="s">
        <v>252</v>
      </c>
      <c r="D1048" s="1" t="s">
        <v>1</v>
      </c>
      <c r="E1048" s="1" t="s">
        <v>332</v>
      </c>
      <c r="L1048" s="1" t="s">
        <v>2739</v>
      </c>
      <c r="N1048" s="2"/>
      <c r="R1048" s="1">
        <v>9.8000000000000007</v>
      </c>
      <c r="S1048" s="1">
        <v>19.600000000000001</v>
      </c>
      <c r="T1048" s="1">
        <v>273</v>
      </c>
      <c r="U1048" s="1">
        <v>553</v>
      </c>
      <c r="V1048" s="1">
        <v>339</v>
      </c>
      <c r="W1048" s="1">
        <v>52131600</v>
      </c>
      <c r="X1048" s="1" t="s">
        <v>2725</v>
      </c>
    </row>
    <row r="1049" spans="1:24">
      <c r="A1049" s="10">
        <v>1570</v>
      </c>
      <c r="B1049" s="1" t="s">
        <v>912</v>
      </c>
      <c r="C1049" s="1" t="s">
        <v>290</v>
      </c>
      <c r="D1049" s="1" t="s">
        <v>1</v>
      </c>
      <c r="E1049" s="1" t="s">
        <v>280</v>
      </c>
      <c r="L1049" s="1" t="s">
        <v>2739</v>
      </c>
      <c r="N1049" s="2"/>
      <c r="Q1049" s="1" t="s">
        <v>1998</v>
      </c>
      <c r="R1049" s="1">
        <v>18.399999999999999</v>
      </c>
      <c r="S1049" s="1">
        <v>36.799999999999997</v>
      </c>
      <c r="T1049" s="1">
        <v>73</v>
      </c>
      <c r="U1049" s="1">
        <v>131</v>
      </c>
      <c r="V1049" s="1">
        <v>81</v>
      </c>
      <c r="W1049" s="1">
        <v>52131600</v>
      </c>
      <c r="X1049" s="1" t="s">
        <v>2725</v>
      </c>
    </row>
    <row r="1050" spans="1:24">
      <c r="A1050" s="10">
        <v>1571</v>
      </c>
      <c r="B1050" s="1" t="s">
        <v>2579</v>
      </c>
      <c r="D1050" s="1" t="s">
        <v>1</v>
      </c>
      <c r="E1050" s="1" t="s">
        <v>2076</v>
      </c>
      <c r="K1050" s="1" t="s">
        <v>111</v>
      </c>
      <c r="L1050" s="1" t="s">
        <v>2729</v>
      </c>
      <c r="N1050" s="2">
        <v>10</v>
      </c>
      <c r="P1050" s="1" t="s">
        <v>2001</v>
      </c>
      <c r="R1050" s="1">
        <v>5.14</v>
      </c>
      <c r="S1050" s="1">
        <v>10.28</v>
      </c>
      <c r="T1050" s="1">
        <v>97</v>
      </c>
      <c r="U1050" s="1">
        <v>324</v>
      </c>
      <c r="V1050" s="1">
        <v>90</v>
      </c>
      <c r="W1050" s="1">
        <v>52131600</v>
      </c>
      <c r="X1050" s="1" t="s">
        <v>2729</v>
      </c>
    </row>
    <row r="1051" spans="1:24">
      <c r="A1051" s="10">
        <v>1572</v>
      </c>
      <c r="B1051" s="8" t="s">
        <v>2375</v>
      </c>
      <c r="C1051" s="1" t="s">
        <v>252</v>
      </c>
      <c r="D1051" s="1" t="s">
        <v>1</v>
      </c>
      <c r="E1051" s="1" t="s">
        <v>280</v>
      </c>
      <c r="L1051" s="1" t="s">
        <v>2738</v>
      </c>
      <c r="M1051" s="1" t="s">
        <v>962</v>
      </c>
      <c r="N1051" s="2"/>
      <c r="Q1051" s="1" t="s">
        <v>1998</v>
      </c>
      <c r="R1051" s="1">
        <v>18.809999999999999</v>
      </c>
      <c r="S1051" s="1">
        <v>37.619999999999997</v>
      </c>
      <c r="T1051" s="1">
        <v>185</v>
      </c>
      <c r="U1051" s="1">
        <v>155</v>
      </c>
      <c r="V1051" s="1">
        <v>114</v>
      </c>
      <c r="W1051" s="1">
        <v>52131600</v>
      </c>
      <c r="X1051" s="1" t="s">
        <v>2731</v>
      </c>
    </row>
    <row r="1052" spans="1:24">
      <c r="A1052" s="10">
        <v>1217</v>
      </c>
      <c r="B1052" s="1" t="s">
        <v>2475</v>
      </c>
      <c r="C1052" s="1" t="s">
        <v>252</v>
      </c>
      <c r="D1052" s="1" t="s">
        <v>1</v>
      </c>
      <c r="E1052" s="1" t="s">
        <v>273</v>
      </c>
      <c r="K1052" s="1" t="s">
        <v>10</v>
      </c>
      <c r="L1052" s="1" t="s">
        <v>2737</v>
      </c>
      <c r="N1052" s="2"/>
      <c r="Q1052" s="1" t="s">
        <v>1998</v>
      </c>
      <c r="R1052" s="1">
        <v>7.2949999999999999</v>
      </c>
      <c r="S1052" s="1">
        <v>14.59</v>
      </c>
      <c r="T1052" s="1">
        <v>84</v>
      </c>
      <c r="U1052" s="1">
        <v>70</v>
      </c>
      <c r="V1052" s="1">
        <v>202</v>
      </c>
      <c r="W1052" s="1">
        <v>52131600</v>
      </c>
      <c r="X1052" s="1" t="s">
        <v>2729</v>
      </c>
    </row>
    <row r="1053" spans="1:24">
      <c r="A1053" s="10">
        <v>1219</v>
      </c>
      <c r="B1053" s="1" t="s">
        <v>2476</v>
      </c>
      <c r="C1053" s="1" t="s">
        <v>252</v>
      </c>
      <c r="D1053" s="1" t="s">
        <v>1</v>
      </c>
      <c r="E1053" s="1" t="s">
        <v>273</v>
      </c>
      <c r="K1053" s="1" t="s">
        <v>18</v>
      </c>
      <c r="L1053" s="1" t="s">
        <v>2737</v>
      </c>
      <c r="N1053" s="2"/>
      <c r="Q1053" s="1" t="s">
        <v>1998</v>
      </c>
      <c r="R1053" s="1">
        <v>7.2949999999999999</v>
      </c>
      <c r="S1053" s="1">
        <v>14.59</v>
      </c>
      <c r="T1053" s="1">
        <v>161</v>
      </c>
      <c r="U1053" s="1">
        <v>104</v>
      </c>
      <c r="V1053" s="1">
        <v>102</v>
      </c>
      <c r="W1053" s="1">
        <v>52131600</v>
      </c>
      <c r="X1053" s="1" t="s">
        <v>2729</v>
      </c>
    </row>
    <row r="1054" spans="1:24">
      <c r="A1054" s="10">
        <v>1575</v>
      </c>
      <c r="B1054" s="1" t="s">
        <v>2373</v>
      </c>
      <c r="C1054" s="1" t="s">
        <v>252</v>
      </c>
      <c r="D1054" s="1" t="s">
        <v>1</v>
      </c>
      <c r="E1054" s="1" t="s">
        <v>280</v>
      </c>
      <c r="L1054" s="1" t="s">
        <v>2738</v>
      </c>
      <c r="N1054" s="2"/>
      <c r="R1054" s="1">
        <v>17.55</v>
      </c>
      <c r="S1054" s="1">
        <v>35.1</v>
      </c>
      <c r="T1054" s="1">
        <v>20</v>
      </c>
      <c r="U1054" s="1">
        <v>58</v>
      </c>
      <c r="V1054" s="1">
        <v>152</v>
      </c>
      <c r="W1054" s="1">
        <v>52131600</v>
      </c>
      <c r="X1054" s="1" t="s">
        <v>2731</v>
      </c>
    </row>
    <row r="1055" spans="1:24">
      <c r="A1055" s="10">
        <v>1430</v>
      </c>
      <c r="B1055" s="1" t="s">
        <v>2477</v>
      </c>
      <c r="C1055" s="1" t="s">
        <v>252</v>
      </c>
      <c r="D1055" s="1" t="s">
        <v>1</v>
      </c>
      <c r="E1055" s="1" t="s">
        <v>273</v>
      </c>
      <c r="K1055" s="1" t="s">
        <v>115</v>
      </c>
      <c r="L1055" s="1" t="s">
        <v>2737</v>
      </c>
      <c r="N1055" s="2"/>
      <c r="Q1055" s="1" t="s">
        <v>1998</v>
      </c>
      <c r="R1055" s="1">
        <v>7.2949999999999999</v>
      </c>
      <c r="S1055" s="1">
        <v>14.59</v>
      </c>
      <c r="T1055" s="1">
        <v>143</v>
      </c>
      <c r="U1055" s="1">
        <v>57</v>
      </c>
      <c r="V1055" s="1">
        <v>48</v>
      </c>
      <c r="W1055" s="1">
        <v>52131600</v>
      </c>
      <c r="X1055" s="1" t="s">
        <v>2729</v>
      </c>
    </row>
    <row r="1056" spans="1:24">
      <c r="A1056" s="10">
        <v>1218</v>
      </c>
      <c r="B1056" s="1" t="s">
        <v>2478</v>
      </c>
      <c r="C1056" s="1" t="s">
        <v>252</v>
      </c>
      <c r="D1056" s="1" t="s">
        <v>1</v>
      </c>
      <c r="E1056" s="1" t="s">
        <v>273</v>
      </c>
      <c r="K1056" s="1" t="s">
        <v>17</v>
      </c>
      <c r="L1056" s="1" t="s">
        <v>2737</v>
      </c>
      <c r="N1056" s="2"/>
      <c r="Q1056" s="1" t="s">
        <v>1998</v>
      </c>
      <c r="R1056" s="1">
        <v>7.2949999999999999</v>
      </c>
      <c r="S1056" s="1">
        <v>14.59</v>
      </c>
      <c r="T1056" s="1">
        <v>154</v>
      </c>
      <c r="U1056" s="1">
        <v>135</v>
      </c>
      <c r="V1056" s="1">
        <v>238</v>
      </c>
      <c r="W1056" s="1">
        <v>52131600</v>
      </c>
      <c r="X1056" s="1" t="s">
        <v>2729</v>
      </c>
    </row>
    <row r="1057" spans="1:24">
      <c r="A1057" s="10">
        <v>848</v>
      </c>
      <c r="B1057" s="1" t="s">
        <v>2486</v>
      </c>
      <c r="C1057" s="1" t="s">
        <v>252</v>
      </c>
      <c r="D1057" s="1" t="s">
        <v>1</v>
      </c>
      <c r="E1057" s="1" t="s">
        <v>273</v>
      </c>
      <c r="K1057" s="1" t="s">
        <v>10</v>
      </c>
      <c r="L1057" s="1" t="s">
        <v>2737</v>
      </c>
      <c r="N1057" s="2"/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52131600</v>
      </c>
      <c r="X1057" s="1" t="s">
        <v>2729</v>
      </c>
    </row>
    <row r="1058" spans="1:24">
      <c r="A1058" s="10">
        <v>972</v>
      </c>
      <c r="B1058" s="1" t="s">
        <v>2487</v>
      </c>
      <c r="C1058" s="1" t="s">
        <v>252</v>
      </c>
      <c r="D1058" s="1" t="s">
        <v>1</v>
      </c>
      <c r="E1058" s="1" t="s">
        <v>273</v>
      </c>
      <c r="K1058" s="1" t="s">
        <v>17</v>
      </c>
      <c r="L1058" s="1" t="s">
        <v>2737</v>
      </c>
      <c r="N1058" s="2"/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52131600</v>
      </c>
      <c r="X1058" s="1" t="s">
        <v>2729</v>
      </c>
    </row>
    <row r="1059" spans="1:24">
      <c r="A1059" s="10">
        <v>380</v>
      </c>
      <c r="B1059" s="1" t="s">
        <v>2488</v>
      </c>
      <c r="C1059" s="1" t="s">
        <v>252</v>
      </c>
      <c r="D1059" s="1" t="s">
        <v>1</v>
      </c>
      <c r="E1059" s="1" t="s">
        <v>273</v>
      </c>
      <c r="F1059" s="18"/>
      <c r="K1059" s="1" t="s">
        <v>10</v>
      </c>
      <c r="L1059" s="1" t="s">
        <v>2737</v>
      </c>
      <c r="N1059" s="2"/>
      <c r="R1059" s="1">
        <v>2.8</v>
      </c>
      <c r="S1059" s="1">
        <v>5.6</v>
      </c>
      <c r="T1059" s="1">
        <v>0</v>
      </c>
      <c r="U1059" s="1">
        <v>0</v>
      </c>
      <c r="V1059" s="1">
        <v>0</v>
      </c>
      <c r="W1059" s="1">
        <v>52131600</v>
      </c>
      <c r="X1059" s="1" t="s">
        <v>2729</v>
      </c>
    </row>
    <row r="1060" spans="1:24">
      <c r="A1060" s="10">
        <v>382</v>
      </c>
      <c r="B1060" s="1" t="s">
        <v>2489</v>
      </c>
      <c r="C1060" s="1" t="s">
        <v>252</v>
      </c>
      <c r="D1060" s="1" t="s">
        <v>1</v>
      </c>
      <c r="E1060" s="1" t="s">
        <v>273</v>
      </c>
      <c r="F1060" s="18"/>
      <c r="L1060" s="1" t="s">
        <v>2737</v>
      </c>
      <c r="N1060" s="2"/>
      <c r="O1060" s="1" t="s">
        <v>31</v>
      </c>
      <c r="R1060" s="1">
        <v>2.8</v>
      </c>
      <c r="S1060" s="1">
        <v>5.6</v>
      </c>
      <c r="T1060" s="1">
        <v>0</v>
      </c>
      <c r="U1060" s="1">
        <v>0</v>
      </c>
      <c r="V1060" s="1">
        <v>0</v>
      </c>
      <c r="W1060" s="1">
        <v>52131600</v>
      </c>
      <c r="X1060" s="1" t="s">
        <v>2729</v>
      </c>
    </row>
    <row r="1061" spans="1:24">
      <c r="A1061" s="10">
        <v>1211</v>
      </c>
      <c r="B1061" s="1" t="s">
        <v>2490</v>
      </c>
      <c r="C1061" s="1" t="s">
        <v>252</v>
      </c>
      <c r="D1061" s="1" t="s">
        <v>1</v>
      </c>
      <c r="E1061" s="1" t="s">
        <v>273</v>
      </c>
      <c r="F1061" s="18"/>
      <c r="K1061" s="1" t="s">
        <v>115</v>
      </c>
      <c r="L1061" s="1" t="s">
        <v>2737</v>
      </c>
      <c r="N1061" s="2"/>
      <c r="R1061" s="1">
        <v>2.8</v>
      </c>
      <c r="S1061" s="1">
        <v>5.6</v>
      </c>
      <c r="T1061" s="1">
        <v>0</v>
      </c>
      <c r="U1061" s="1">
        <v>0</v>
      </c>
      <c r="V1061" s="1">
        <v>0</v>
      </c>
      <c r="W1061" s="1">
        <v>52131600</v>
      </c>
      <c r="X1061" s="1" t="s">
        <v>2729</v>
      </c>
    </row>
    <row r="1062" spans="1:24">
      <c r="A1062" s="10">
        <v>1598</v>
      </c>
      <c r="B1062" s="1" t="s">
        <v>913</v>
      </c>
      <c r="C1062" s="1" t="s">
        <v>0</v>
      </c>
      <c r="D1062" s="1" t="s">
        <v>1</v>
      </c>
      <c r="E1062" s="1" t="s">
        <v>36</v>
      </c>
      <c r="K1062" s="1" t="s">
        <v>914</v>
      </c>
      <c r="L1062" s="1" t="s">
        <v>2739</v>
      </c>
      <c r="N1062" s="2"/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52131600</v>
      </c>
      <c r="X1062" s="1" t="s">
        <v>2725</v>
      </c>
    </row>
    <row r="1063" spans="1:24">
      <c r="A1063" s="10">
        <v>1599</v>
      </c>
      <c r="B1063" s="1" t="s">
        <v>2013</v>
      </c>
      <c r="C1063" s="1" t="s">
        <v>0</v>
      </c>
      <c r="D1063" s="2" t="s">
        <v>1</v>
      </c>
      <c r="E1063" s="1" t="s">
        <v>468</v>
      </c>
      <c r="L1063" s="1" t="s">
        <v>2739</v>
      </c>
      <c r="N1063" s="2"/>
      <c r="R1063" s="1">
        <v>7.33</v>
      </c>
      <c r="S1063" s="1">
        <v>14.66</v>
      </c>
      <c r="T1063" s="1">
        <v>0</v>
      </c>
      <c r="U1063" s="1">
        <v>0</v>
      </c>
      <c r="V1063" s="1">
        <v>0</v>
      </c>
      <c r="W1063" s="1">
        <v>52131600</v>
      </c>
      <c r="X1063" s="1" t="s">
        <v>2725</v>
      </c>
    </row>
    <row r="1064" spans="1:24">
      <c r="A1064" s="10">
        <v>1600</v>
      </c>
      <c r="B1064" s="1" t="s">
        <v>2014</v>
      </c>
      <c r="C1064" s="1" t="s">
        <v>0</v>
      </c>
      <c r="D1064" s="2" t="s">
        <v>1</v>
      </c>
      <c r="E1064" s="1" t="s">
        <v>468</v>
      </c>
      <c r="L1064" s="1" t="s">
        <v>2739</v>
      </c>
      <c r="N1064" s="2"/>
      <c r="R1064" s="1">
        <v>9.7050000000000001</v>
      </c>
      <c r="S1064" s="1">
        <v>19.41</v>
      </c>
      <c r="T1064" s="1">
        <v>0</v>
      </c>
      <c r="U1064" s="1">
        <v>107</v>
      </c>
      <c r="V1064" s="1">
        <v>235</v>
      </c>
      <c r="W1064" s="1">
        <v>52131600</v>
      </c>
      <c r="X1064" s="1" t="s">
        <v>2725</v>
      </c>
    </row>
    <row r="1065" spans="1:24">
      <c r="A1065" s="10">
        <v>1601</v>
      </c>
      <c r="B1065" s="1" t="s">
        <v>2015</v>
      </c>
      <c r="C1065" s="1" t="s">
        <v>0</v>
      </c>
      <c r="D1065" s="2" t="s">
        <v>1</v>
      </c>
      <c r="E1065" s="1" t="s">
        <v>468</v>
      </c>
      <c r="L1065" s="1" t="s">
        <v>2739</v>
      </c>
      <c r="N1065" s="2"/>
      <c r="R1065" s="1">
        <v>7.33</v>
      </c>
      <c r="S1065" s="1">
        <v>14.66</v>
      </c>
      <c r="T1065" s="1">
        <v>0</v>
      </c>
      <c r="U1065" s="1">
        <v>90</v>
      </c>
      <c r="V1065" s="1">
        <v>1392</v>
      </c>
      <c r="W1065" s="1">
        <v>52131600</v>
      </c>
      <c r="X1065" s="1" t="s">
        <v>2725</v>
      </c>
    </row>
    <row r="1066" spans="1:24">
      <c r="A1066" s="10">
        <v>1602</v>
      </c>
      <c r="B1066" s="1" t="s">
        <v>2016</v>
      </c>
      <c r="C1066" s="1" t="s">
        <v>0</v>
      </c>
      <c r="D1066" s="2" t="s">
        <v>1</v>
      </c>
      <c r="E1066" s="1" t="s">
        <v>468</v>
      </c>
      <c r="L1066" s="1" t="s">
        <v>2739</v>
      </c>
      <c r="N1066" s="2"/>
      <c r="R1066" s="1">
        <v>9.7050000000000001</v>
      </c>
      <c r="S1066" s="1">
        <v>19.41</v>
      </c>
      <c r="T1066" s="1">
        <v>0</v>
      </c>
      <c r="U1066" s="1">
        <v>0</v>
      </c>
      <c r="V1066" s="1">
        <v>1</v>
      </c>
      <c r="W1066" s="1">
        <v>52131600</v>
      </c>
      <c r="X1066" s="1" t="s">
        <v>2725</v>
      </c>
    </row>
    <row r="1067" spans="1:24">
      <c r="A1067" s="10">
        <v>1603</v>
      </c>
      <c r="B1067" s="1" t="s">
        <v>2017</v>
      </c>
      <c r="C1067" s="1" t="s">
        <v>0</v>
      </c>
      <c r="D1067" s="2" t="s">
        <v>1</v>
      </c>
      <c r="E1067" s="1" t="s">
        <v>468</v>
      </c>
      <c r="L1067" s="1" t="s">
        <v>2739</v>
      </c>
      <c r="N1067" s="2"/>
      <c r="R1067" s="1">
        <v>7.33</v>
      </c>
      <c r="S1067" s="1">
        <v>14.66</v>
      </c>
      <c r="T1067" s="1">
        <v>0</v>
      </c>
      <c r="U1067" s="1">
        <v>22</v>
      </c>
      <c r="V1067" s="1">
        <v>867</v>
      </c>
      <c r="W1067" s="1">
        <v>52131600</v>
      </c>
      <c r="X1067" s="1" t="s">
        <v>2725</v>
      </c>
    </row>
    <row r="1068" spans="1:24">
      <c r="A1068" s="10">
        <v>1604</v>
      </c>
      <c r="B1068" s="1" t="s">
        <v>2018</v>
      </c>
      <c r="C1068" s="1" t="s">
        <v>0</v>
      </c>
      <c r="D1068" s="2" t="s">
        <v>1</v>
      </c>
      <c r="E1068" s="1" t="s">
        <v>468</v>
      </c>
      <c r="L1068" s="1" t="s">
        <v>2739</v>
      </c>
      <c r="N1068" s="2"/>
      <c r="R1068" s="1">
        <v>7.33</v>
      </c>
      <c r="S1068" s="1">
        <v>14.66</v>
      </c>
      <c r="T1068" s="1">
        <v>252</v>
      </c>
      <c r="U1068" s="1">
        <v>383</v>
      </c>
      <c r="V1068" s="1">
        <v>0</v>
      </c>
      <c r="W1068" s="1">
        <v>52131600</v>
      </c>
      <c r="X1068" s="1" t="s">
        <v>2725</v>
      </c>
    </row>
    <row r="1069" spans="1:24">
      <c r="A1069" s="10">
        <v>381</v>
      </c>
      <c r="B1069" s="1" t="s">
        <v>2491</v>
      </c>
      <c r="C1069" s="1" t="s">
        <v>252</v>
      </c>
      <c r="D1069" s="1" t="s">
        <v>1</v>
      </c>
      <c r="E1069" s="1" t="s">
        <v>273</v>
      </c>
      <c r="F1069" s="18"/>
      <c r="K1069" s="1" t="s">
        <v>17</v>
      </c>
      <c r="L1069" s="1" t="s">
        <v>2737</v>
      </c>
      <c r="N1069" s="2"/>
      <c r="R1069" s="1">
        <v>2.8</v>
      </c>
      <c r="S1069" s="1">
        <v>5.6</v>
      </c>
      <c r="T1069" s="1">
        <v>0</v>
      </c>
      <c r="U1069" s="1">
        <v>0</v>
      </c>
      <c r="V1069" s="1">
        <v>0</v>
      </c>
      <c r="W1069" s="1">
        <v>52131600</v>
      </c>
      <c r="X1069" s="1" t="s">
        <v>2729</v>
      </c>
    </row>
    <row r="1070" spans="1:24">
      <c r="A1070" s="10">
        <v>1605</v>
      </c>
      <c r="B1070" s="1" t="s">
        <v>2492</v>
      </c>
      <c r="C1070" s="1" t="s">
        <v>252</v>
      </c>
      <c r="D1070" s="1" t="s">
        <v>1</v>
      </c>
      <c r="E1070" s="1" t="s">
        <v>273</v>
      </c>
      <c r="K1070" s="1" t="s">
        <v>10</v>
      </c>
      <c r="L1070" s="1" t="s">
        <v>2737</v>
      </c>
      <c r="N1070" s="2"/>
      <c r="Q1070" s="1" t="s">
        <v>1998</v>
      </c>
      <c r="R1070" s="1">
        <v>14.3</v>
      </c>
      <c r="S1070" s="1">
        <v>28.6</v>
      </c>
      <c r="T1070" s="1">
        <v>81</v>
      </c>
      <c r="U1070" s="1">
        <v>166</v>
      </c>
      <c r="V1070" s="1">
        <v>0</v>
      </c>
      <c r="W1070" s="1">
        <v>52131600</v>
      </c>
      <c r="X1070" s="1" t="s">
        <v>2729</v>
      </c>
    </row>
    <row r="1071" spans="1:24">
      <c r="A1071" s="10">
        <v>1606</v>
      </c>
      <c r="B1071" s="1" t="s">
        <v>2493</v>
      </c>
      <c r="C1071" s="1" t="s">
        <v>252</v>
      </c>
      <c r="D1071" s="1" t="s">
        <v>1</v>
      </c>
      <c r="E1071" s="1" t="s">
        <v>273</v>
      </c>
      <c r="K1071" s="1" t="s">
        <v>18</v>
      </c>
      <c r="L1071" s="1" t="s">
        <v>2737</v>
      </c>
      <c r="N1071" s="2"/>
      <c r="R1071" s="1">
        <v>14.3</v>
      </c>
      <c r="S1071" s="1">
        <v>28.6</v>
      </c>
      <c r="T1071" s="1">
        <v>121</v>
      </c>
      <c r="U1071" s="1">
        <v>122</v>
      </c>
      <c r="V1071" s="1">
        <v>12</v>
      </c>
      <c r="W1071" s="1">
        <v>52131600</v>
      </c>
      <c r="X1071" s="1" t="s">
        <v>2729</v>
      </c>
    </row>
    <row r="1072" spans="1:24">
      <c r="A1072" s="10">
        <v>1607</v>
      </c>
      <c r="B1072" s="1" t="s">
        <v>2494</v>
      </c>
      <c r="C1072" s="1" t="s">
        <v>252</v>
      </c>
      <c r="D1072" s="1" t="s">
        <v>1</v>
      </c>
      <c r="E1072" s="1" t="s">
        <v>273</v>
      </c>
      <c r="K1072" s="1" t="s">
        <v>115</v>
      </c>
      <c r="L1072" s="1" t="s">
        <v>2737</v>
      </c>
      <c r="N1072" s="2"/>
      <c r="R1072" s="1">
        <v>14.3</v>
      </c>
      <c r="S1072" s="1">
        <v>28.6</v>
      </c>
      <c r="T1072" s="1">
        <v>108</v>
      </c>
      <c r="U1072" s="1">
        <v>130</v>
      </c>
      <c r="V1072" s="1">
        <v>151</v>
      </c>
      <c r="W1072" s="1">
        <v>52131600</v>
      </c>
      <c r="X1072" s="1" t="s">
        <v>2729</v>
      </c>
    </row>
    <row r="1073" spans="1:24">
      <c r="A1073" s="10">
        <v>1608</v>
      </c>
      <c r="B1073" s="1" t="s">
        <v>2495</v>
      </c>
      <c r="C1073" s="1" t="s">
        <v>252</v>
      </c>
      <c r="D1073" s="1" t="s">
        <v>1</v>
      </c>
      <c r="E1073" s="1" t="s">
        <v>273</v>
      </c>
      <c r="K1073" s="1" t="s">
        <v>17</v>
      </c>
      <c r="L1073" s="1" t="s">
        <v>2737</v>
      </c>
      <c r="N1073" s="2"/>
      <c r="R1073" s="1">
        <v>14.3</v>
      </c>
      <c r="S1073" s="1">
        <v>28.6</v>
      </c>
      <c r="T1073" s="1">
        <v>80</v>
      </c>
      <c r="U1073" s="1">
        <v>159</v>
      </c>
      <c r="V1073" s="1">
        <v>84</v>
      </c>
      <c r="W1073" s="1">
        <v>52131600</v>
      </c>
      <c r="X1073" s="1" t="s">
        <v>2729</v>
      </c>
    </row>
    <row r="1074" spans="1:24">
      <c r="A1074" s="10">
        <v>1610</v>
      </c>
      <c r="B1074" s="1" t="s">
        <v>2156</v>
      </c>
      <c r="C1074" s="1" t="s">
        <v>252</v>
      </c>
      <c r="D1074" s="1" t="s">
        <v>1</v>
      </c>
      <c r="E1074" s="1" t="s">
        <v>1589</v>
      </c>
      <c r="F1074" s="1" t="s">
        <v>1645</v>
      </c>
      <c r="K1074" s="1" t="s">
        <v>115</v>
      </c>
      <c r="L1074" s="1" t="s">
        <v>2729</v>
      </c>
      <c r="N1074" s="2">
        <v>10</v>
      </c>
      <c r="P1074" s="1" t="s">
        <v>2001</v>
      </c>
      <c r="R1074" s="1">
        <v>18</v>
      </c>
      <c r="S1074" s="1">
        <v>36</v>
      </c>
      <c r="T1074" s="1">
        <v>255</v>
      </c>
      <c r="U1074" s="1">
        <v>112</v>
      </c>
      <c r="V1074" s="1">
        <v>0</v>
      </c>
      <c r="W1074" s="1">
        <v>52131600</v>
      </c>
      <c r="X1074" s="1" t="s">
        <v>2729</v>
      </c>
    </row>
    <row r="1075" spans="1:24">
      <c r="A1075" s="10">
        <v>1609</v>
      </c>
      <c r="B1075" s="1" t="s">
        <v>2496</v>
      </c>
      <c r="C1075" s="1" t="s">
        <v>252</v>
      </c>
      <c r="D1075" s="1" t="s">
        <v>1</v>
      </c>
      <c r="E1075" s="1" t="s">
        <v>273</v>
      </c>
      <c r="K1075" s="1" t="s">
        <v>111</v>
      </c>
      <c r="L1075" s="1" t="s">
        <v>2737</v>
      </c>
      <c r="N1075" s="2"/>
      <c r="Q1075" s="1" t="s">
        <v>1998</v>
      </c>
      <c r="R1075" s="1">
        <v>14.3</v>
      </c>
      <c r="S1075" s="1">
        <v>28.6</v>
      </c>
      <c r="T1075" s="1">
        <v>14</v>
      </c>
      <c r="U1075" s="1">
        <v>85</v>
      </c>
      <c r="V1075" s="1">
        <v>151</v>
      </c>
      <c r="W1075" s="1">
        <v>52131600</v>
      </c>
      <c r="X1075" s="1" t="s">
        <v>2729</v>
      </c>
    </row>
    <row r="1076" spans="1:24">
      <c r="A1076" s="10">
        <v>1612</v>
      </c>
      <c r="B1076" s="1" t="s">
        <v>915</v>
      </c>
      <c r="C1076" s="1" t="s">
        <v>0</v>
      </c>
      <c r="D1076" s="1" t="s">
        <v>1</v>
      </c>
      <c r="E1076" s="1" t="s">
        <v>15</v>
      </c>
      <c r="L1076" s="1" t="s">
        <v>2739</v>
      </c>
      <c r="N1076" s="2"/>
      <c r="R1076" s="1">
        <v>3.36</v>
      </c>
      <c r="S1076" s="1">
        <v>6.72</v>
      </c>
      <c r="T1076" s="1">
        <v>1935</v>
      </c>
      <c r="U1076" s="1">
        <v>2584</v>
      </c>
      <c r="V1076" s="1">
        <v>1</v>
      </c>
      <c r="W1076" s="1">
        <v>52131600</v>
      </c>
      <c r="X1076" s="1" t="s">
        <v>2725</v>
      </c>
    </row>
    <row r="1077" spans="1:24">
      <c r="A1077" s="10">
        <v>1613</v>
      </c>
      <c r="B1077" s="1" t="s">
        <v>2573</v>
      </c>
      <c r="C1077" s="1" t="s">
        <v>0</v>
      </c>
      <c r="D1077" s="1" t="s">
        <v>1</v>
      </c>
      <c r="E1077" s="1" t="s">
        <v>16</v>
      </c>
      <c r="L1077" s="1" t="s">
        <v>2729</v>
      </c>
      <c r="N1077" s="2">
        <v>10</v>
      </c>
      <c r="P1077" s="1" t="s">
        <v>2001</v>
      </c>
      <c r="R1077" s="1">
        <v>16.5</v>
      </c>
      <c r="S1077" s="1">
        <v>33</v>
      </c>
      <c r="T1077" s="1">
        <v>0</v>
      </c>
      <c r="U1077" s="1">
        <v>7</v>
      </c>
      <c r="V1077" s="1">
        <v>0</v>
      </c>
      <c r="W1077" s="1">
        <v>52131600</v>
      </c>
      <c r="X1077" s="1" t="s">
        <v>2729</v>
      </c>
    </row>
    <row r="1078" spans="1:24">
      <c r="A1078" s="10">
        <v>1614</v>
      </c>
      <c r="B1078" s="1" t="s">
        <v>2344</v>
      </c>
      <c r="C1078" s="1" t="s">
        <v>290</v>
      </c>
      <c r="D1078" s="1" t="s">
        <v>374</v>
      </c>
      <c r="E1078" s="1" t="s">
        <v>1616</v>
      </c>
      <c r="F1078" s="1" t="s">
        <v>731</v>
      </c>
      <c r="H1078" s="1" t="s">
        <v>411</v>
      </c>
      <c r="K1078" s="1" t="s">
        <v>2049</v>
      </c>
      <c r="L1078" s="1" t="s">
        <v>2734</v>
      </c>
      <c r="N1078" s="2"/>
      <c r="O1078" s="1" t="s">
        <v>23</v>
      </c>
      <c r="R1078" s="1">
        <v>679.6</v>
      </c>
      <c r="S1078" s="1">
        <v>1359.2</v>
      </c>
      <c r="T1078" s="1">
        <v>0</v>
      </c>
      <c r="U1078" s="1">
        <v>0</v>
      </c>
      <c r="V1078" s="1">
        <v>0</v>
      </c>
      <c r="W1078" s="1">
        <v>52131600</v>
      </c>
      <c r="X1078" s="1" t="s">
        <v>2726</v>
      </c>
    </row>
    <row r="1079" spans="1:24">
      <c r="A1079" s="10">
        <v>1615</v>
      </c>
      <c r="B1079" s="1" t="s">
        <v>2345</v>
      </c>
      <c r="C1079" s="1" t="s">
        <v>290</v>
      </c>
      <c r="D1079" s="1" t="s">
        <v>374</v>
      </c>
      <c r="E1079" s="1" t="s">
        <v>1616</v>
      </c>
      <c r="F1079" s="1" t="s">
        <v>731</v>
      </c>
      <c r="H1079" s="1" t="s">
        <v>411</v>
      </c>
      <c r="K1079" s="1" t="s">
        <v>2066</v>
      </c>
      <c r="L1079" s="1" t="s">
        <v>2734</v>
      </c>
      <c r="N1079" s="2"/>
      <c r="O1079" s="1" t="s">
        <v>23</v>
      </c>
      <c r="R1079" s="1">
        <v>679.6</v>
      </c>
      <c r="S1079" s="1">
        <v>1359.2</v>
      </c>
      <c r="T1079" s="1">
        <v>1</v>
      </c>
      <c r="U1079" s="1">
        <v>0</v>
      </c>
      <c r="V1079" s="1">
        <v>0</v>
      </c>
      <c r="W1079" s="1">
        <v>52131600</v>
      </c>
      <c r="X1079" s="1" t="s">
        <v>2726</v>
      </c>
    </row>
    <row r="1080" spans="1:24">
      <c r="A1080" s="10">
        <v>359</v>
      </c>
      <c r="B1080" s="46" t="s">
        <v>2497</v>
      </c>
      <c r="C1080" s="46" t="s">
        <v>252</v>
      </c>
      <c r="D1080" s="1" t="s">
        <v>1</v>
      </c>
      <c r="E1080" s="1" t="s">
        <v>273</v>
      </c>
      <c r="K1080" s="1" t="s">
        <v>10</v>
      </c>
      <c r="L1080" s="46" t="s">
        <v>2739</v>
      </c>
      <c r="N1080" s="2"/>
      <c r="R1080" s="1">
        <v>9.2650000000000006</v>
      </c>
      <c r="S1080" s="1">
        <v>18.53</v>
      </c>
      <c r="T1080" s="1">
        <v>54</v>
      </c>
      <c r="U1080" s="1">
        <v>87</v>
      </c>
      <c r="V1080" s="1">
        <v>129</v>
      </c>
      <c r="W1080" s="1">
        <v>52131600</v>
      </c>
      <c r="X1080" s="1" t="s">
        <v>2725</v>
      </c>
    </row>
    <row r="1081" spans="1:24">
      <c r="A1081" s="10">
        <v>361</v>
      </c>
      <c r="B1081" s="46" t="s">
        <v>2498</v>
      </c>
      <c r="C1081" s="46" t="s">
        <v>252</v>
      </c>
      <c r="D1081" s="1" t="s">
        <v>1</v>
      </c>
      <c r="E1081" s="1" t="s">
        <v>273</v>
      </c>
      <c r="K1081" s="1" t="s">
        <v>18</v>
      </c>
      <c r="L1081" s="46" t="s">
        <v>2739</v>
      </c>
      <c r="N1081" s="2"/>
      <c r="R1081" s="1">
        <v>9.2650000000000006</v>
      </c>
      <c r="S1081" s="1">
        <v>18.53</v>
      </c>
      <c r="T1081" s="1">
        <v>598</v>
      </c>
      <c r="U1081" s="1">
        <v>265</v>
      </c>
      <c r="V1081" s="1">
        <v>276</v>
      </c>
      <c r="W1081" s="1">
        <v>52131600</v>
      </c>
      <c r="X1081" s="1" t="s">
        <v>2725</v>
      </c>
    </row>
    <row r="1082" spans="1:24">
      <c r="A1082" s="10">
        <v>1084</v>
      </c>
      <c r="B1082" s="46" t="s">
        <v>2499</v>
      </c>
      <c r="C1082" s="46" t="s">
        <v>252</v>
      </c>
      <c r="D1082" s="1" t="s">
        <v>1</v>
      </c>
      <c r="E1082" s="1" t="s">
        <v>273</v>
      </c>
      <c r="K1082" s="1" t="s">
        <v>115</v>
      </c>
      <c r="L1082" s="46" t="s">
        <v>2739</v>
      </c>
      <c r="N1082" s="2"/>
      <c r="R1082" s="1">
        <v>9.2650000000000006</v>
      </c>
      <c r="S1082" s="1">
        <v>18.53</v>
      </c>
      <c r="T1082" s="1">
        <v>391</v>
      </c>
      <c r="U1082" s="1">
        <v>223</v>
      </c>
      <c r="V1082" s="1">
        <v>0</v>
      </c>
      <c r="W1082" s="1">
        <v>52131600</v>
      </c>
      <c r="X1082" s="1" t="s">
        <v>2725</v>
      </c>
    </row>
    <row r="1083" spans="1:24">
      <c r="A1083" s="10">
        <v>1611</v>
      </c>
      <c r="B1083" s="46" t="s">
        <v>2501</v>
      </c>
      <c r="C1083" s="46" t="s">
        <v>252</v>
      </c>
      <c r="D1083" s="1" t="s">
        <v>1</v>
      </c>
      <c r="E1083" s="1" t="s">
        <v>273</v>
      </c>
      <c r="K1083" s="1" t="s">
        <v>111</v>
      </c>
      <c r="L1083" s="46" t="s">
        <v>2739</v>
      </c>
      <c r="N1083" s="2"/>
      <c r="R1083" s="1">
        <v>9.2650000000000006</v>
      </c>
      <c r="S1083" s="1">
        <v>18.53</v>
      </c>
      <c r="T1083" s="1">
        <v>137</v>
      </c>
      <c r="U1083" s="1">
        <v>140</v>
      </c>
      <c r="V1083" s="1">
        <v>20</v>
      </c>
      <c r="W1083" s="1">
        <v>52131600</v>
      </c>
      <c r="X1083" s="1" t="s">
        <v>2725</v>
      </c>
    </row>
    <row r="1084" spans="1:24">
      <c r="A1084" s="10">
        <v>1129</v>
      </c>
      <c r="B1084" s="1" t="s">
        <v>2502</v>
      </c>
      <c r="C1084" s="1" t="s">
        <v>252</v>
      </c>
      <c r="D1084" s="1" t="s">
        <v>1</v>
      </c>
      <c r="E1084" s="1" t="s">
        <v>273</v>
      </c>
      <c r="K1084" s="1" t="s">
        <v>34</v>
      </c>
      <c r="L1084" s="1" t="s">
        <v>2737</v>
      </c>
      <c r="N1084" s="2"/>
      <c r="R1084" s="1">
        <v>10.58</v>
      </c>
      <c r="S1084" s="1">
        <v>21.16</v>
      </c>
      <c r="T1084" s="1">
        <v>0</v>
      </c>
      <c r="U1084" s="1">
        <v>25</v>
      </c>
      <c r="V1084" s="1">
        <v>0</v>
      </c>
      <c r="W1084" s="1">
        <v>52131600</v>
      </c>
      <c r="X1084" s="1" t="s">
        <v>2729</v>
      </c>
    </row>
    <row r="1085" spans="1:24">
      <c r="A1085" s="10">
        <v>882</v>
      </c>
      <c r="B1085" s="1" t="s">
        <v>2503</v>
      </c>
      <c r="C1085" s="1" t="s">
        <v>410</v>
      </c>
      <c r="D1085" s="1" t="s">
        <v>1</v>
      </c>
      <c r="E1085" s="1" t="s">
        <v>273</v>
      </c>
      <c r="K1085" s="1" t="s">
        <v>62</v>
      </c>
      <c r="L1085" s="1" t="s">
        <v>2737</v>
      </c>
      <c r="N1085" s="2"/>
      <c r="O1085" s="1" t="s">
        <v>537</v>
      </c>
      <c r="R1085" s="1">
        <v>2.2999999999999998</v>
      </c>
      <c r="S1085" s="1">
        <v>4.5999999999999996</v>
      </c>
      <c r="T1085" s="1">
        <v>83</v>
      </c>
      <c r="U1085" s="1">
        <v>134</v>
      </c>
      <c r="V1085" s="1">
        <v>45</v>
      </c>
      <c r="W1085" s="1">
        <v>52131600</v>
      </c>
      <c r="X1085" s="1" t="s">
        <v>2729</v>
      </c>
    </row>
    <row r="1086" spans="1:24">
      <c r="A1086" s="10">
        <v>880</v>
      </c>
      <c r="B1086" s="1" t="s">
        <v>2504</v>
      </c>
      <c r="C1086" s="1" t="s">
        <v>410</v>
      </c>
      <c r="D1086" s="1" t="s">
        <v>1</v>
      </c>
      <c r="E1086" s="1" t="s">
        <v>273</v>
      </c>
      <c r="K1086" s="1" t="s">
        <v>10</v>
      </c>
      <c r="L1086" s="1" t="s">
        <v>2737</v>
      </c>
      <c r="N1086" s="2"/>
      <c r="O1086" s="1" t="s">
        <v>537</v>
      </c>
      <c r="R1086" s="1">
        <v>2.2999999999999998</v>
      </c>
      <c r="S1086" s="1">
        <v>4.5999999999999996</v>
      </c>
      <c r="T1086" s="1">
        <v>111</v>
      </c>
      <c r="U1086" s="1">
        <v>60</v>
      </c>
      <c r="V1086" s="1">
        <v>40</v>
      </c>
      <c r="W1086" s="1">
        <v>52131600</v>
      </c>
      <c r="X1086" s="1" t="s">
        <v>2729</v>
      </c>
    </row>
    <row r="1087" spans="1:24">
      <c r="A1087" s="10">
        <v>1634</v>
      </c>
      <c r="B1087" s="1" t="s">
        <v>917</v>
      </c>
      <c r="C1087" s="1" t="s">
        <v>290</v>
      </c>
      <c r="D1087" s="1" t="s">
        <v>374</v>
      </c>
      <c r="E1087" s="1" t="s">
        <v>1606</v>
      </c>
      <c r="F1087" s="1" t="s">
        <v>1622</v>
      </c>
      <c r="H1087" s="1" t="s">
        <v>877</v>
      </c>
      <c r="K1087" s="1" t="s">
        <v>10</v>
      </c>
      <c r="L1087" s="1" t="s">
        <v>2734</v>
      </c>
      <c r="N1087" s="2"/>
      <c r="R1087" s="1">
        <v>177.6</v>
      </c>
      <c r="S1087" s="1">
        <v>355.2</v>
      </c>
      <c r="T1087" s="1">
        <v>4.5</v>
      </c>
      <c r="U1087" s="1">
        <v>0</v>
      </c>
      <c r="V1087" s="1">
        <v>0</v>
      </c>
      <c r="W1087" s="1">
        <v>52131600</v>
      </c>
      <c r="X1087" s="1" t="s">
        <v>2726</v>
      </c>
    </row>
    <row r="1088" spans="1:24">
      <c r="A1088" s="10">
        <v>1635</v>
      </c>
      <c r="B1088" s="1" t="s">
        <v>918</v>
      </c>
      <c r="C1088" s="1" t="s">
        <v>252</v>
      </c>
      <c r="D1088" s="1" t="s">
        <v>52</v>
      </c>
      <c r="E1088" s="1" t="s">
        <v>255</v>
      </c>
      <c r="G1088" s="1" t="s">
        <v>276</v>
      </c>
      <c r="K1088" s="1" t="s">
        <v>902</v>
      </c>
      <c r="L1088" s="1" t="s">
        <v>2739</v>
      </c>
      <c r="N1088" s="2"/>
      <c r="R1088" s="1">
        <v>716.05499999999995</v>
      </c>
      <c r="S1088" s="1">
        <v>1432.11</v>
      </c>
      <c r="T1088" s="1">
        <v>1</v>
      </c>
      <c r="U1088" s="1">
        <v>1</v>
      </c>
      <c r="V1088" s="1">
        <v>0</v>
      </c>
      <c r="W1088" s="1">
        <v>52131600</v>
      </c>
      <c r="X1088" s="1" t="s">
        <v>2725</v>
      </c>
    </row>
    <row r="1089" spans="1:24">
      <c r="A1089" s="10">
        <v>1636</v>
      </c>
      <c r="B1089" s="1" t="s">
        <v>2158</v>
      </c>
      <c r="C1089" s="1" t="s">
        <v>252</v>
      </c>
      <c r="D1089" s="1" t="s">
        <v>1</v>
      </c>
      <c r="E1089" s="1" t="s">
        <v>1589</v>
      </c>
      <c r="F1089" s="1" t="s">
        <v>1590</v>
      </c>
      <c r="K1089" s="1" t="s">
        <v>111</v>
      </c>
      <c r="L1089" s="1" t="s">
        <v>2729</v>
      </c>
      <c r="N1089" s="2">
        <v>10</v>
      </c>
      <c r="P1089" s="1" t="s">
        <v>2001</v>
      </c>
      <c r="R1089" s="1">
        <v>18</v>
      </c>
      <c r="S1089" s="1">
        <v>36</v>
      </c>
      <c r="T1089" s="1">
        <v>85</v>
      </c>
      <c r="U1089" s="1">
        <v>138</v>
      </c>
      <c r="V1089" s="1">
        <v>0</v>
      </c>
      <c r="W1089" s="1">
        <v>52131600</v>
      </c>
      <c r="X1089" s="1" t="s">
        <v>2729</v>
      </c>
    </row>
    <row r="1090" spans="1:24">
      <c r="A1090" s="10">
        <v>881</v>
      </c>
      <c r="B1090" s="1" t="s">
        <v>2505</v>
      </c>
      <c r="C1090" s="1" t="s">
        <v>410</v>
      </c>
      <c r="D1090" s="1" t="s">
        <v>1</v>
      </c>
      <c r="E1090" s="1" t="s">
        <v>273</v>
      </c>
      <c r="K1090" s="1" t="s">
        <v>18</v>
      </c>
      <c r="L1090" s="1" t="s">
        <v>2737</v>
      </c>
      <c r="N1090" s="2"/>
      <c r="O1090" s="1" t="s">
        <v>537</v>
      </c>
      <c r="R1090" s="1">
        <v>2.2999999999999998</v>
      </c>
      <c r="S1090" s="1">
        <v>4.5999999999999996</v>
      </c>
      <c r="T1090" s="1">
        <v>62</v>
      </c>
      <c r="U1090" s="1">
        <v>136</v>
      </c>
      <c r="V1090" s="1">
        <v>48</v>
      </c>
      <c r="W1090" s="1">
        <v>52131600</v>
      </c>
      <c r="X1090" s="1" t="s">
        <v>2729</v>
      </c>
    </row>
    <row r="1091" spans="1:24">
      <c r="A1091" s="10">
        <v>1639</v>
      </c>
      <c r="B1091" s="18" t="s">
        <v>919</v>
      </c>
      <c r="C1091" s="1" t="s">
        <v>252</v>
      </c>
      <c r="D1091" s="1" t="s">
        <v>1</v>
      </c>
      <c r="E1091" s="1" t="s">
        <v>15</v>
      </c>
      <c r="L1091" s="1" t="s">
        <v>2739</v>
      </c>
      <c r="N1091" s="2"/>
      <c r="R1091" s="1">
        <v>7.9</v>
      </c>
      <c r="S1091" s="1">
        <v>15.8</v>
      </c>
      <c r="T1091" s="1">
        <v>0</v>
      </c>
      <c r="U1091" s="1">
        <v>642</v>
      </c>
      <c r="V1091" s="1">
        <v>415</v>
      </c>
      <c r="W1091" s="1">
        <v>52131600</v>
      </c>
      <c r="X1091" s="1" t="s">
        <v>2725</v>
      </c>
    </row>
    <row r="1092" spans="1:24">
      <c r="A1092" s="10">
        <v>1640</v>
      </c>
      <c r="B1092" s="1" t="s">
        <v>920</v>
      </c>
      <c r="C1092" s="1" t="s">
        <v>252</v>
      </c>
      <c r="D1092" s="1" t="s">
        <v>52</v>
      </c>
      <c r="E1092" s="1" t="s">
        <v>8</v>
      </c>
      <c r="F1092" s="18"/>
      <c r="G1092" s="1" t="s">
        <v>256</v>
      </c>
      <c r="K1092" s="1" t="s">
        <v>18</v>
      </c>
      <c r="L1092" s="1" t="s">
        <v>2739</v>
      </c>
      <c r="N1092" s="2"/>
      <c r="R1092" s="1">
        <v>97.814999999999998</v>
      </c>
      <c r="S1092" s="1">
        <v>195.63</v>
      </c>
      <c r="T1092" s="1">
        <v>44</v>
      </c>
      <c r="U1092" s="1">
        <v>56</v>
      </c>
      <c r="V1092" s="1">
        <v>40</v>
      </c>
      <c r="W1092" s="1">
        <v>52131600</v>
      </c>
      <c r="X1092" s="1" t="s">
        <v>2725</v>
      </c>
    </row>
    <row r="1093" spans="1:24">
      <c r="A1093" s="10">
        <v>1641</v>
      </c>
      <c r="B1093" s="1" t="s">
        <v>921</v>
      </c>
      <c r="C1093" s="1" t="s">
        <v>252</v>
      </c>
      <c r="D1093" s="1" t="s">
        <v>52</v>
      </c>
      <c r="E1093" s="1" t="s">
        <v>8</v>
      </c>
      <c r="F1093" s="18"/>
      <c r="G1093" s="1" t="s">
        <v>256</v>
      </c>
      <c r="K1093" s="1" t="s">
        <v>17</v>
      </c>
      <c r="L1093" s="1" t="s">
        <v>2739</v>
      </c>
      <c r="N1093" s="2"/>
      <c r="R1093" s="1">
        <v>97.814999999999998</v>
      </c>
      <c r="S1093" s="1">
        <v>195.63</v>
      </c>
      <c r="T1093" s="1">
        <v>22</v>
      </c>
      <c r="U1093" s="1">
        <v>57</v>
      </c>
      <c r="V1093" s="1">
        <v>72</v>
      </c>
      <c r="W1093" s="1">
        <v>52131600</v>
      </c>
      <c r="X1093" s="1" t="s">
        <v>2725</v>
      </c>
    </row>
    <row r="1094" spans="1:24">
      <c r="A1094" s="10">
        <v>1642</v>
      </c>
      <c r="B1094" s="1" t="s">
        <v>922</v>
      </c>
      <c r="D1094" s="1" t="s">
        <v>1</v>
      </c>
      <c r="E1094" s="1" t="s">
        <v>664</v>
      </c>
      <c r="L1094" s="1" t="s">
        <v>2733</v>
      </c>
      <c r="N1094" s="2"/>
      <c r="R1094" s="1">
        <v>32</v>
      </c>
      <c r="S1094" s="1">
        <v>64</v>
      </c>
      <c r="T1094" s="1">
        <v>124.99</v>
      </c>
      <c r="U1094" s="1">
        <v>227.78</v>
      </c>
      <c r="V1094" s="1">
        <v>0</v>
      </c>
      <c r="W1094" s="1">
        <v>24121502</v>
      </c>
      <c r="X1094" s="1" t="s">
        <v>2732</v>
      </c>
    </row>
    <row r="1095" spans="1:24">
      <c r="A1095" s="10">
        <v>1643</v>
      </c>
      <c r="B1095" s="1" t="s">
        <v>923</v>
      </c>
      <c r="C1095" s="1" t="s">
        <v>252</v>
      </c>
      <c r="D1095" s="1" t="s">
        <v>52</v>
      </c>
      <c r="E1095" s="1" t="s">
        <v>8</v>
      </c>
      <c r="F1095" s="18"/>
      <c r="G1095" s="1" t="s">
        <v>256</v>
      </c>
      <c r="K1095" s="1" t="s">
        <v>799</v>
      </c>
      <c r="L1095" s="1" t="s">
        <v>2739</v>
      </c>
      <c r="N1095" s="2"/>
      <c r="R1095" s="1">
        <v>97.814999999999998</v>
      </c>
      <c r="S1095" s="1">
        <v>195.63</v>
      </c>
      <c r="T1095" s="1">
        <v>137</v>
      </c>
      <c r="U1095" s="1">
        <v>161</v>
      </c>
      <c r="V1095" s="1">
        <v>44</v>
      </c>
      <c r="W1095" s="1">
        <v>52131600</v>
      </c>
      <c r="X1095" s="1" t="s">
        <v>2725</v>
      </c>
    </row>
    <row r="1096" spans="1:24">
      <c r="A1096" s="10">
        <v>1644</v>
      </c>
      <c r="B1096" s="1" t="s">
        <v>924</v>
      </c>
      <c r="C1096" s="1" t="s">
        <v>252</v>
      </c>
      <c r="D1096" s="1" t="s">
        <v>52</v>
      </c>
      <c r="E1096" s="1" t="s">
        <v>8</v>
      </c>
      <c r="F1096" s="18"/>
      <c r="G1096" s="1" t="s">
        <v>256</v>
      </c>
      <c r="K1096" s="1" t="s">
        <v>57</v>
      </c>
      <c r="L1096" s="1" t="s">
        <v>2739</v>
      </c>
      <c r="N1096" s="2"/>
      <c r="R1096" s="1">
        <v>97.814999999999998</v>
      </c>
      <c r="S1096" s="1">
        <v>195.63</v>
      </c>
      <c r="T1096" s="1">
        <v>43</v>
      </c>
      <c r="U1096" s="1">
        <v>45</v>
      </c>
      <c r="V1096" s="1">
        <v>55</v>
      </c>
      <c r="W1096" s="1">
        <v>52131600</v>
      </c>
      <c r="X1096" s="1" t="s">
        <v>2725</v>
      </c>
    </row>
    <row r="1097" spans="1:24">
      <c r="A1097" s="10">
        <v>1645</v>
      </c>
      <c r="B1097" s="1" t="s">
        <v>2638</v>
      </c>
      <c r="C1097" s="1" t="s">
        <v>0</v>
      </c>
      <c r="D1097" s="1" t="s">
        <v>1</v>
      </c>
      <c r="E1097" s="1" t="s">
        <v>1597</v>
      </c>
      <c r="K1097" s="1" t="s">
        <v>115</v>
      </c>
      <c r="L1097" s="1" t="s">
        <v>2729</v>
      </c>
      <c r="N1097" s="2">
        <v>5</v>
      </c>
      <c r="P1097" s="1" t="s">
        <v>2001</v>
      </c>
      <c r="R1097" s="1">
        <v>5</v>
      </c>
      <c r="S1097" s="1">
        <v>10</v>
      </c>
      <c r="T1097" s="1">
        <v>216</v>
      </c>
      <c r="U1097" s="1">
        <v>184</v>
      </c>
      <c r="V1097" s="1">
        <v>93</v>
      </c>
      <c r="W1097" s="1">
        <v>52131600</v>
      </c>
      <c r="X1097" s="1" t="s">
        <v>2729</v>
      </c>
    </row>
    <row r="1098" spans="1:24">
      <c r="A1098" s="10">
        <v>1646</v>
      </c>
      <c r="B1098" s="1" t="s">
        <v>2640</v>
      </c>
      <c r="C1098" s="1" t="s">
        <v>0</v>
      </c>
      <c r="D1098" s="1" t="s">
        <v>1</v>
      </c>
      <c r="E1098" s="1" t="s">
        <v>1597</v>
      </c>
      <c r="K1098" s="1" t="s">
        <v>111</v>
      </c>
      <c r="L1098" s="1" t="s">
        <v>2729</v>
      </c>
      <c r="N1098" s="2">
        <v>5</v>
      </c>
      <c r="P1098" s="1" t="s">
        <v>2001</v>
      </c>
      <c r="R1098" s="1">
        <v>5</v>
      </c>
      <c r="S1098" s="1">
        <v>10</v>
      </c>
      <c r="T1098" s="1">
        <v>156</v>
      </c>
      <c r="U1098" s="1">
        <v>80</v>
      </c>
      <c r="V1098" s="1">
        <v>100</v>
      </c>
      <c r="W1098" s="1">
        <v>52131600</v>
      </c>
      <c r="X1098" s="1" t="s">
        <v>2729</v>
      </c>
    </row>
    <row r="1099" spans="1:24">
      <c r="A1099" s="10">
        <v>397</v>
      </c>
      <c r="B1099" s="1" t="s">
        <v>2506</v>
      </c>
      <c r="C1099" s="1" t="s">
        <v>278</v>
      </c>
      <c r="D1099" s="1" t="s">
        <v>1</v>
      </c>
      <c r="E1099" s="1" t="s">
        <v>273</v>
      </c>
      <c r="L1099" s="1" t="s">
        <v>2737</v>
      </c>
      <c r="N1099" s="2"/>
      <c r="R1099" s="1">
        <v>14.35</v>
      </c>
      <c r="S1099" s="1">
        <v>28.7</v>
      </c>
      <c r="T1099" s="1">
        <v>367</v>
      </c>
      <c r="U1099" s="1">
        <v>175</v>
      </c>
      <c r="V1099" s="1">
        <v>82</v>
      </c>
      <c r="W1099" s="1">
        <v>52131600</v>
      </c>
      <c r="X1099" s="1" t="s">
        <v>2729</v>
      </c>
    </row>
    <row r="1100" spans="1:24">
      <c r="A1100" s="10">
        <v>398</v>
      </c>
      <c r="B1100" s="1" t="s">
        <v>2507</v>
      </c>
      <c r="C1100" s="1" t="s">
        <v>278</v>
      </c>
      <c r="D1100" s="1" t="s">
        <v>1</v>
      </c>
      <c r="E1100" s="1" t="s">
        <v>273</v>
      </c>
      <c r="L1100" s="1" t="s">
        <v>2737</v>
      </c>
      <c r="N1100" s="2"/>
      <c r="R1100" s="1">
        <v>18.11</v>
      </c>
      <c r="S1100" s="1">
        <v>36.22</v>
      </c>
      <c r="T1100" s="1">
        <v>392</v>
      </c>
      <c r="U1100" s="1">
        <v>799</v>
      </c>
      <c r="V1100" s="1">
        <v>458</v>
      </c>
      <c r="W1100" s="1">
        <v>52131600</v>
      </c>
      <c r="X1100" s="1" t="s">
        <v>2729</v>
      </c>
    </row>
    <row r="1101" spans="1:24">
      <c r="A1101" s="10">
        <v>1649</v>
      </c>
      <c r="B1101" s="1" t="s">
        <v>2386</v>
      </c>
      <c r="C1101" s="1" t="s">
        <v>290</v>
      </c>
      <c r="D1101" s="1" t="s">
        <v>1</v>
      </c>
      <c r="E1101" s="1" t="s">
        <v>280</v>
      </c>
      <c r="L1101" s="1" t="s">
        <v>2739</v>
      </c>
      <c r="N1101" s="2"/>
      <c r="O1101" s="1" t="s">
        <v>31</v>
      </c>
      <c r="R1101" s="1">
        <v>9.8000000000000007</v>
      </c>
      <c r="S1101" s="1">
        <v>19.600000000000001</v>
      </c>
      <c r="T1101" s="1">
        <v>6</v>
      </c>
      <c r="U1101" s="1">
        <v>0</v>
      </c>
      <c r="V1101" s="1">
        <v>0</v>
      </c>
      <c r="W1101" s="1">
        <v>52131600</v>
      </c>
      <c r="X1101" s="1" t="s">
        <v>2725</v>
      </c>
    </row>
    <row r="1102" spans="1:24">
      <c r="A1102" s="10">
        <v>1650</v>
      </c>
      <c r="B1102" s="1" t="s">
        <v>2389</v>
      </c>
      <c r="C1102" s="1" t="s">
        <v>290</v>
      </c>
      <c r="D1102" s="1" t="s">
        <v>1</v>
      </c>
      <c r="E1102" s="1" t="s">
        <v>280</v>
      </c>
      <c r="K1102" s="1" t="s">
        <v>111</v>
      </c>
      <c r="L1102" s="1" t="s">
        <v>2739</v>
      </c>
      <c r="N1102" s="2"/>
      <c r="O1102" s="1" t="s">
        <v>31</v>
      </c>
      <c r="R1102" s="1">
        <v>9.8000000000000007</v>
      </c>
      <c r="S1102" s="1">
        <v>19.600000000000001</v>
      </c>
      <c r="T1102" s="1">
        <v>4</v>
      </c>
      <c r="U1102" s="1">
        <v>0</v>
      </c>
      <c r="V1102" s="1">
        <v>0</v>
      </c>
      <c r="W1102" s="1">
        <v>52131600</v>
      </c>
      <c r="X1102" s="1" t="s">
        <v>2725</v>
      </c>
    </row>
    <row r="1103" spans="1:24">
      <c r="A1103" s="10">
        <v>1651</v>
      </c>
      <c r="B1103" s="1" t="s">
        <v>925</v>
      </c>
      <c r="C1103" s="1" t="s">
        <v>252</v>
      </c>
      <c r="D1103" s="1" t="s">
        <v>52</v>
      </c>
      <c r="E1103" s="1" t="s">
        <v>568</v>
      </c>
      <c r="G1103" s="1" t="s">
        <v>256</v>
      </c>
      <c r="K1103" s="1" t="s">
        <v>57</v>
      </c>
      <c r="L1103" s="1" t="s">
        <v>2739</v>
      </c>
      <c r="N1103" s="2"/>
      <c r="R1103" s="1">
        <v>262</v>
      </c>
      <c r="S1103" s="1">
        <v>524</v>
      </c>
      <c r="T1103" s="1">
        <v>37</v>
      </c>
      <c r="U1103" s="1">
        <v>24</v>
      </c>
      <c r="V1103" s="1">
        <v>11</v>
      </c>
      <c r="W1103" s="1">
        <v>52131600</v>
      </c>
      <c r="X1103" s="1" t="s">
        <v>2725</v>
      </c>
    </row>
    <row r="1104" spans="1:24">
      <c r="A1104" s="10">
        <v>1652</v>
      </c>
      <c r="B1104" s="1" t="s">
        <v>926</v>
      </c>
      <c r="C1104" s="1" t="s">
        <v>252</v>
      </c>
      <c r="D1104" s="1" t="s">
        <v>52</v>
      </c>
      <c r="E1104" s="1" t="s">
        <v>8</v>
      </c>
      <c r="F1104" s="18"/>
      <c r="G1104" s="1" t="s">
        <v>256</v>
      </c>
      <c r="K1104" s="1" t="s">
        <v>443</v>
      </c>
      <c r="L1104" s="1" t="s">
        <v>2739</v>
      </c>
      <c r="N1104" s="2"/>
      <c r="R1104" s="1">
        <v>118</v>
      </c>
      <c r="S1104" s="1">
        <v>236</v>
      </c>
      <c r="T1104" s="1">
        <v>0</v>
      </c>
      <c r="U1104" s="1">
        <v>0</v>
      </c>
      <c r="V1104" s="1">
        <v>0</v>
      </c>
      <c r="W1104" s="1">
        <v>52131600</v>
      </c>
      <c r="X1104" s="1" t="s">
        <v>2725</v>
      </c>
    </row>
    <row r="1105" spans="1:24">
      <c r="A1105" s="10">
        <v>1657</v>
      </c>
      <c r="B1105" s="1" t="s">
        <v>927</v>
      </c>
      <c r="C1105" s="1" t="s">
        <v>290</v>
      </c>
      <c r="D1105" s="1" t="s">
        <v>1</v>
      </c>
      <c r="E1105" s="1" t="s">
        <v>280</v>
      </c>
      <c r="L1105" s="1" t="s">
        <v>2739</v>
      </c>
      <c r="N1105" s="2"/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52131600</v>
      </c>
      <c r="X1105" s="1" t="s">
        <v>2725</v>
      </c>
    </row>
    <row r="1106" spans="1:24">
      <c r="A1106" s="10">
        <v>399</v>
      </c>
      <c r="B1106" s="1" t="s">
        <v>2508</v>
      </c>
      <c r="C1106" s="1" t="s">
        <v>278</v>
      </c>
      <c r="D1106" s="1" t="s">
        <v>1</v>
      </c>
      <c r="E1106" s="1" t="s">
        <v>273</v>
      </c>
      <c r="L1106" s="1" t="s">
        <v>2737</v>
      </c>
      <c r="N1106" s="2"/>
      <c r="R1106" s="1">
        <v>26.57</v>
      </c>
      <c r="S1106" s="1">
        <v>53.14</v>
      </c>
      <c r="T1106" s="1">
        <v>119</v>
      </c>
      <c r="U1106" s="1">
        <v>775</v>
      </c>
      <c r="V1106" s="1">
        <v>395</v>
      </c>
      <c r="W1106" s="1">
        <v>52131600</v>
      </c>
      <c r="X1106" s="1" t="s">
        <v>2729</v>
      </c>
    </row>
    <row r="1107" spans="1:24">
      <c r="A1107" s="10">
        <v>1513</v>
      </c>
      <c r="B1107" s="1" t="s">
        <v>2653</v>
      </c>
      <c r="C1107" s="1" t="s">
        <v>252</v>
      </c>
      <c r="D1107" s="1" t="s">
        <v>1</v>
      </c>
      <c r="E1107" s="1" t="s">
        <v>273</v>
      </c>
      <c r="K1107" s="1" t="s">
        <v>10</v>
      </c>
      <c r="L1107" s="1" t="s">
        <v>2737</v>
      </c>
      <c r="N1107" s="2"/>
      <c r="Q1107" s="1" t="s">
        <v>1998</v>
      </c>
      <c r="R1107" s="1">
        <v>12.6</v>
      </c>
      <c r="S1107" s="1">
        <v>25.2</v>
      </c>
      <c r="T1107" s="1">
        <v>188</v>
      </c>
      <c r="U1107" s="1">
        <v>258</v>
      </c>
      <c r="V1107" s="1">
        <v>249</v>
      </c>
      <c r="W1107" s="1">
        <v>52131600</v>
      </c>
      <c r="X1107" s="1" t="s">
        <v>2729</v>
      </c>
    </row>
    <row r="1108" spans="1:24">
      <c r="A1108" s="10">
        <v>1514</v>
      </c>
      <c r="B1108" s="1" t="s">
        <v>2655</v>
      </c>
      <c r="C1108" s="1" t="s">
        <v>252</v>
      </c>
      <c r="D1108" s="1" t="s">
        <v>1</v>
      </c>
      <c r="E1108" s="1" t="s">
        <v>273</v>
      </c>
      <c r="K1108" s="1" t="s">
        <v>18</v>
      </c>
      <c r="L1108" s="1" t="s">
        <v>2737</v>
      </c>
      <c r="N1108" s="2"/>
      <c r="Q1108" s="1" t="s">
        <v>1998</v>
      </c>
      <c r="R1108" s="1">
        <v>12.6</v>
      </c>
      <c r="S1108" s="1">
        <v>25.2</v>
      </c>
      <c r="T1108" s="1">
        <v>196</v>
      </c>
      <c r="U1108" s="1">
        <v>266</v>
      </c>
      <c r="V1108" s="1">
        <v>348</v>
      </c>
      <c r="W1108" s="1">
        <v>52131600</v>
      </c>
      <c r="X1108" s="1" t="s">
        <v>2729</v>
      </c>
    </row>
    <row r="1109" spans="1:24">
      <c r="A1109" s="10">
        <v>1662</v>
      </c>
      <c r="B1109" s="1" t="s">
        <v>2398</v>
      </c>
      <c r="C1109" s="1" t="s">
        <v>290</v>
      </c>
      <c r="D1109" s="1" t="s">
        <v>1</v>
      </c>
      <c r="E1109" s="1" t="s">
        <v>304</v>
      </c>
      <c r="L1109" s="1" t="s">
        <v>2739</v>
      </c>
      <c r="N1109" s="2"/>
      <c r="R1109" s="1">
        <v>15.9</v>
      </c>
      <c r="S1109" s="1">
        <v>31.8</v>
      </c>
      <c r="T1109" s="1">
        <v>0</v>
      </c>
      <c r="U1109" s="1">
        <v>0</v>
      </c>
      <c r="V1109" s="1">
        <v>0</v>
      </c>
      <c r="W1109" s="1">
        <v>52131600</v>
      </c>
      <c r="X1109" s="1" t="s">
        <v>2725</v>
      </c>
    </row>
    <row r="1110" spans="1:24">
      <c r="A1110" s="10">
        <v>1516</v>
      </c>
      <c r="B1110" s="1" t="s">
        <v>2657</v>
      </c>
      <c r="C1110" s="1" t="s">
        <v>252</v>
      </c>
      <c r="D1110" s="1" t="s">
        <v>1</v>
      </c>
      <c r="E1110" s="1" t="s">
        <v>273</v>
      </c>
      <c r="K1110" s="1" t="s">
        <v>115</v>
      </c>
      <c r="L1110" s="1" t="s">
        <v>2737</v>
      </c>
      <c r="N1110" s="2"/>
      <c r="Q1110" s="1" t="s">
        <v>1998</v>
      </c>
      <c r="R1110" s="1">
        <v>12.6</v>
      </c>
      <c r="S1110" s="1">
        <v>25.2</v>
      </c>
      <c r="T1110" s="1">
        <v>391</v>
      </c>
      <c r="U1110" s="1">
        <v>92</v>
      </c>
      <c r="V1110" s="1">
        <v>155</v>
      </c>
      <c r="W1110" s="1">
        <v>52131600</v>
      </c>
      <c r="X1110" s="1" t="s">
        <v>2729</v>
      </c>
    </row>
    <row r="1111" spans="1:24">
      <c r="A1111" s="10">
        <v>1515</v>
      </c>
      <c r="B1111" s="1" t="s">
        <v>2658</v>
      </c>
      <c r="C1111" s="1" t="s">
        <v>252</v>
      </c>
      <c r="D1111" s="1" t="s">
        <v>1</v>
      </c>
      <c r="E1111" s="1" t="s">
        <v>273</v>
      </c>
      <c r="K1111" s="1" t="s">
        <v>17</v>
      </c>
      <c r="L1111" s="1" t="s">
        <v>2737</v>
      </c>
      <c r="N1111" s="2"/>
      <c r="Q1111" s="1" t="s">
        <v>1998</v>
      </c>
      <c r="R1111" s="1">
        <v>12.6</v>
      </c>
      <c r="S1111" s="1">
        <v>25.2</v>
      </c>
      <c r="T1111" s="1">
        <v>313</v>
      </c>
      <c r="U1111" s="1">
        <v>312</v>
      </c>
      <c r="V1111" s="1">
        <v>76</v>
      </c>
      <c r="W1111" s="1">
        <v>52131600</v>
      </c>
      <c r="X1111" s="1" t="s">
        <v>2729</v>
      </c>
    </row>
    <row r="1112" spans="1:24">
      <c r="A1112" s="10">
        <v>1666</v>
      </c>
      <c r="B1112" s="1" t="s">
        <v>928</v>
      </c>
      <c r="C1112" s="1" t="s">
        <v>458</v>
      </c>
      <c r="D1112" s="1" t="s">
        <v>459</v>
      </c>
      <c r="E1112" s="1" t="s">
        <v>1654</v>
      </c>
      <c r="F1112" s="1" t="s">
        <v>540</v>
      </c>
      <c r="L1112" s="1" t="s">
        <v>2739</v>
      </c>
      <c r="N1112" s="2"/>
      <c r="R1112" s="1">
        <v>4466.7</v>
      </c>
      <c r="S1112" s="1">
        <v>8933.4</v>
      </c>
      <c r="T1112" s="1">
        <v>0</v>
      </c>
      <c r="U1112" s="1">
        <v>0</v>
      </c>
      <c r="V1112" s="1">
        <v>0</v>
      </c>
      <c r="W1112" s="1">
        <v>52131600</v>
      </c>
      <c r="X1112" s="1" t="s">
        <v>2725</v>
      </c>
    </row>
    <row r="1113" spans="1:24">
      <c r="A1113" s="10">
        <v>1667</v>
      </c>
      <c r="B1113" s="1" t="s">
        <v>929</v>
      </c>
      <c r="C1113" s="1" t="s">
        <v>458</v>
      </c>
      <c r="D1113" s="1" t="s">
        <v>459</v>
      </c>
      <c r="E1113" s="1" t="s">
        <v>465</v>
      </c>
      <c r="F1113" s="1" t="s">
        <v>540</v>
      </c>
      <c r="L1113" s="1" t="s">
        <v>2739</v>
      </c>
      <c r="N1113" s="2"/>
      <c r="R1113" s="1">
        <v>279.7</v>
      </c>
      <c r="S1113" s="1">
        <v>559.4</v>
      </c>
      <c r="T1113" s="1">
        <v>0</v>
      </c>
      <c r="U1113" s="1">
        <v>0</v>
      </c>
      <c r="V1113" s="1">
        <v>0</v>
      </c>
      <c r="W1113" s="1">
        <v>52131600</v>
      </c>
      <c r="X1113" s="1" t="s">
        <v>2725</v>
      </c>
    </row>
    <row r="1114" spans="1:24">
      <c r="A1114" s="10">
        <v>1668</v>
      </c>
      <c r="B1114" s="1" t="s">
        <v>930</v>
      </c>
      <c r="C1114" s="1" t="s">
        <v>252</v>
      </c>
      <c r="D1114" s="1" t="s">
        <v>52</v>
      </c>
      <c r="E1114" s="1" t="s">
        <v>568</v>
      </c>
      <c r="G1114" s="1" t="s">
        <v>256</v>
      </c>
      <c r="K1114" s="1" t="s">
        <v>111</v>
      </c>
      <c r="L1114" s="1" t="s">
        <v>2739</v>
      </c>
      <c r="N1114" s="2"/>
      <c r="R1114" s="1">
        <v>262</v>
      </c>
      <c r="S1114" s="1">
        <v>524</v>
      </c>
      <c r="T1114" s="1">
        <v>6</v>
      </c>
      <c r="U1114" s="1">
        <v>7</v>
      </c>
      <c r="V1114" s="1">
        <v>16</v>
      </c>
      <c r="W1114" s="1">
        <v>52131600</v>
      </c>
      <c r="X1114" s="1" t="s">
        <v>2725</v>
      </c>
    </row>
    <row r="1115" spans="1:24">
      <c r="A1115" s="10">
        <v>1670</v>
      </c>
      <c r="B1115" s="1" t="s">
        <v>931</v>
      </c>
      <c r="C1115" s="1" t="s">
        <v>327</v>
      </c>
      <c r="D1115" s="1" t="s">
        <v>52</v>
      </c>
      <c r="E1115" s="1" t="s">
        <v>326</v>
      </c>
      <c r="H1115" s="1" t="s">
        <v>356</v>
      </c>
      <c r="L1115" s="1" t="s">
        <v>2739</v>
      </c>
      <c r="N1115" s="2"/>
      <c r="R1115" s="1">
        <v>39.96</v>
      </c>
      <c r="S1115" s="1">
        <v>79.92</v>
      </c>
      <c r="T1115" s="1">
        <v>6</v>
      </c>
      <c r="U1115" s="1">
        <v>44</v>
      </c>
      <c r="V1115" s="1">
        <v>0</v>
      </c>
      <c r="W1115" s="1">
        <v>52131600</v>
      </c>
      <c r="X1115" s="1" t="s">
        <v>2725</v>
      </c>
    </row>
    <row r="1116" spans="1:24">
      <c r="A1116" s="10">
        <v>1672</v>
      </c>
      <c r="B1116" s="1" t="s">
        <v>932</v>
      </c>
      <c r="C1116" s="1" t="s">
        <v>252</v>
      </c>
      <c r="D1116" s="1" t="s">
        <v>52</v>
      </c>
      <c r="E1116" s="1" t="s">
        <v>8</v>
      </c>
      <c r="F1116" s="18"/>
      <c r="G1116" s="1" t="s">
        <v>256</v>
      </c>
      <c r="K1116" s="1" t="s">
        <v>111</v>
      </c>
      <c r="L1116" s="1" t="s">
        <v>2739</v>
      </c>
      <c r="N1116" s="2"/>
      <c r="R1116" s="1">
        <v>97.814999999999998</v>
      </c>
      <c r="S1116" s="1">
        <v>195.63</v>
      </c>
      <c r="T1116" s="1">
        <v>84</v>
      </c>
      <c r="U1116" s="1">
        <v>91</v>
      </c>
      <c r="V1116" s="1">
        <v>94</v>
      </c>
      <c r="W1116" s="1">
        <v>52131600</v>
      </c>
      <c r="X1116" s="1" t="s">
        <v>2725</v>
      </c>
    </row>
    <row r="1117" spans="1:24">
      <c r="A1117" s="10">
        <v>1673</v>
      </c>
      <c r="B1117" s="1" t="s">
        <v>933</v>
      </c>
      <c r="C1117" s="1" t="s">
        <v>252</v>
      </c>
      <c r="D1117" s="1" t="s">
        <v>1</v>
      </c>
      <c r="E1117" s="1" t="s">
        <v>273</v>
      </c>
      <c r="F1117" s="18"/>
      <c r="K1117" s="1" t="s">
        <v>111</v>
      </c>
      <c r="L1117" s="1" t="s">
        <v>2729</v>
      </c>
      <c r="N1117" s="2">
        <v>10</v>
      </c>
      <c r="P1117" s="1" t="s">
        <v>2001</v>
      </c>
      <c r="Q1117" s="1" t="s">
        <v>1998</v>
      </c>
      <c r="R1117" s="1">
        <v>17.5</v>
      </c>
      <c r="S1117" s="1">
        <v>35</v>
      </c>
      <c r="T1117" s="1">
        <v>683</v>
      </c>
      <c r="U1117" s="1">
        <v>320</v>
      </c>
      <c r="V1117" s="1">
        <v>18</v>
      </c>
      <c r="W1117" s="1">
        <v>52131600</v>
      </c>
      <c r="X1117" s="1" t="s">
        <v>2729</v>
      </c>
    </row>
    <row r="1118" spans="1:24">
      <c r="A1118" s="10">
        <v>1674</v>
      </c>
      <c r="B1118" s="1" t="s">
        <v>2203</v>
      </c>
      <c r="C1118" s="1" t="s">
        <v>458</v>
      </c>
      <c r="D1118" s="1" t="s">
        <v>459</v>
      </c>
      <c r="E1118" s="1" t="s">
        <v>465</v>
      </c>
      <c r="F1118" s="1" t="s">
        <v>540</v>
      </c>
      <c r="L1118" s="1" t="s">
        <v>2739</v>
      </c>
      <c r="N1118" s="2"/>
      <c r="R1118" s="1">
        <v>2090.3200000000002</v>
      </c>
      <c r="S1118" s="1">
        <v>4180.6400000000003</v>
      </c>
      <c r="T1118" s="1">
        <v>0</v>
      </c>
      <c r="U1118" s="1">
        <v>0</v>
      </c>
      <c r="V1118" s="1">
        <v>0</v>
      </c>
      <c r="W1118" s="1">
        <v>52131600</v>
      </c>
      <c r="X1118" s="1" t="s">
        <v>2725</v>
      </c>
    </row>
    <row r="1119" spans="1:24">
      <c r="A1119" s="10">
        <v>1676</v>
      </c>
      <c r="B1119" s="1" t="s">
        <v>2543</v>
      </c>
      <c r="C1119" s="1" t="s">
        <v>327</v>
      </c>
      <c r="D1119" s="1" t="s">
        <v>1</v>
      </c>
      <c r="E1119" s="1" t="s">
        <v>351</v>
      </c>
      <c r="K1119" s="1" t="s">
        <v>10</v>
      </c>
      <c r="L1119" s="1" t="s">
        <v>2729</v>
      </c>
      <c r="N1119" s="2">
        <v>10</v>
      </c>
      <c r="O1119" s="1" t="s">
        <v>31</v>
      </c>
      <c r="P1119" s="1" t="s">
        <v>2001</v>
      </c>
      <c r="R1119" s="1">
        <v>38</v>
      </c>
      <c r="S1119" s="1">
        <v>76</v>
      </c>
      <c r="T1119" s="1">
        <v>0</v>
      </c>
      <c r="U1119" s="1">
        <v>0</v>
      </c>
      <c r="V1119" s="1">
        <v>0</v>
      </c>
      <c r="W1119" s="1">
        <v>52131600</v>
      </c>
      <c r="X1119" s="1" t="s">
        <v>2729</v>
      </c>
    </row>
    <row r="1120" spans="1:24">
      <c r="A1120" s="10">
        <v>1677</v>
      </c>
      <c r="B1120" s="1" t="s">
        <v>2544</v>
      </c>
      <c r="C1120" s="1" t="s">
        <v>327</v>
      </c>
      <c r="D1120" s="1" t="s">
        <v>1</v>
      </c>
      <c r="E1120" s="1" t="s">
        <v>351</v>
      </c>
      <c r="L1120" s="1" t="s">
        <v>2729</v>
      </c>
      <c r="N1120" s="2">
        <v>10</v>
      </c>
      <c r="O1120" s="1" t="s">
        <v>31</v>
      </c>
      <c r="P1120" s="1" t="s">
        <v>2001</v>
      </c>
      <c r="R1120" s="1">
        <v>38</v>
      </c>
      <c r="S1120" s="1">
        <v>76</v>
      </c>
      <c r="T1120" s="1">
        <v>15</v>
      </c>
      <c r="U1120" s="1">
        <v>0</v>
      </c>
      <c r="V1120" s="1">
        <v>0</v>
      </c>
      <c r="W1120" s="1">
        <v>52131600</v>
      </c>
      <c r="X1120" s="1" t="s">
        <v>2729</v>
      </c>
    </row>
    <row r="1121" spans="1:24">
      <c r="A1121" s="10">
        <v>1678</v>
      </c>
      <c r="B1121" s="1" t="s">
        <v>2545</v>
      </c>
      <c r="C1121" s="1" t="s">
        <v>327</v>
      </c>
      <c r="D1121" s="1" t="s">
        <v>1</v>
      </c>
      <c r="E1121" s="1" t="s">
        <v>351</v>
      </c>
      <c r="L1121" s="1" t="s">
        <v>2729</v>
      </c>
      <c r="N1121" s="2">
        <v>10</v>
      </c>
      <c r="O1121" s="1" t="s">
        <v>31</v>
      </c>
      <c r="P1121" s="1" t="s">
        <v>2001</v>
      </c>
      <c r="R1121" s="1">
        <v>38</v>
      </c>
      <c r="S1121" s="1">
        <v>76</v>
      </c>
      <c r="T1121" s="1">
        <v>5</v>
      </c>
      <c r="U1121" s="1">
        <v>0</v>
      </c>
      <c r="V1121" s="1">
        <v>0</v>
      </c>
      <c r="W1121" s="1">
        <v>52131600</v>
      </c>
      <c r="X1121" s="1" t="s">
        <v>2729</v>
      </c>
    </row>
    <row r="1122" spans="1:24">
      <c r="A1122" s="10">
        <v>1679</v>
      </c>
      <c r="B1122" s="1" t="s">
        <v>2546</v>
      </c>
      <c r="C1122" s="1" t="s">
        <v>327</v>
      </c>
      <c r="D1122" s="1" t="s">
        <v>1</v>
      </c>
      <c r="E1122" s="1" t="s">
        <v>351</v>
      </c>
      <c r="K1122" s="1" t="s">
        <v>10</v>
      </c>
      <c r="L1122" s="1" t="s">
        <v>2729</v>
      </c>
      <c r="N1122" s="2">
        <v>10</v>
      </c>
      <c r="O1122" s="1" t="s">
        <v>31</v>
      </c>
      <c r="P1122" s="1" t="s">
        <v>2001</v>
      </c>
      <c r="R1122" s="1">
        <v>38</v>
      </c>
      <c r="S1122" s="1">
        <v>76</v>
      </c>
      <c r="T1122" s="1">
        <v>0</v>
      </c>
      <c r="U1122" s="1">
        <v>0</v>
      </c>
      <c r="V1122" s="1">
        <v>0</v>
      </c>
      <c r="W1122" s="1">
        <v>52131600</v>
      </c>
      <c r="X1122" s="1" t="s">
        <v>2729</v>
      </c>
    </row>
    <row r="1123" spans="1:24">
      <c r="A1123" s="10">
        <v>1680</v>
      </c>
      <c r="B1123" s="1" t="s">
        <v>2547</v>
      </c>
      <c r="C1123" s="1" t="s">
        <v>327</v>
      </c>
      <c r="D1123" s="1" t="s">
        <v>1</v>
      </c>
      <c r="E1123" s="1" t="s">
        <v>351</v>
      </c>
      <c r="L1123" s="1" t="s">
        <v>2729</v>
      </c>
      <c r="N1123" s="2">
        <v>10</v>
      </c>
      <c r="O1123" s="1" t="s">
        <v>31</v>
      </c>
      <c r="P1123" s="1" t="s">
        <v>2001</v>
      </c>
      <c r="R1123" s="1">
        <v>38</v>
      </c>
      <c r="S1123" s="1">
        <v>76</v>
      </c>
      <c r="T1123" s="1">
        <v>14</v>
      </c>
      <c r="U1123" s="1">
        <v>35</v>
      </c>
      <c r="V1123" s="1">
        <v>0</v>
      </c>
      <c r="W1123" s="1">
        <v>52131600</v>
      </c>
      <c r="X1123" s="1" t="s">
        <v>2729</v>
      </c>
    </row>
    <row r="1124" spans="1:24">
      <c r="A1124" s="10">
        <v>1681</v>
      </c>
      <c r="B1124" s="1" t="s">
        <v>2548</v>
      </c>
      <c r="C1124" s="1" t="s">
        <v>327</v>
      </c>
      <c r="D1124" s="1" t="s">
        <v>1</v>
      </c>
      <c r="E1124" s="1" t="s">
        <v>351</v>
      </c>
      <c r="L1124" s="1" t="s">
        <v>2729</v>
      </c>
      <c r="N1124" s="2">
        <v>10</v>
      </c>
      <c r="O1124" s="1" t="s">
        <v>31</v>
      </c>
      <c r="P1124" s="1" t="s">
        <v>2001</v>
      </c>
      <c r="R1124" s="1">
        <v>38</v>
      </c>
      <c r="S1124" s="1">
        <v>76</v>
      </c>
      <c r="T1124" s="1">
        <v>19</v>
      </c>
      <c r="U1124" s="1">
        <v>28</v>
      </c>
      <c r="V1124" s="1">
        <v>0</v>
      </c>
      <c r="W1124" s="1">
        <v>52131600</v>
      </c>
      <c r="X1124" s="1" t="s">
        <v>2729</v>
      </c>
    </row>
    <row r="1125" spans="1:24">
      <c r="A1125" s="10">
        <v>1682</v>
      </c>
      <c r="B1125" s="1" t="s">
        <v>934</v>
      </c>
      <c r="C1125" s="1" t="s">
        <v>290</v>
      </c>
      <c r="D1125" s="1" t="s">
        <v>374</v>
      </c>
      <c r="E1125" s="1" t="s">
        <v>1610</v>
      </c>
      <c r="F1125" s="1" t="s">
        <v>511</v>
      </c>
      <c r="H1125" s="1" t="s">
        <v>2031</v>
      </c>
      <c r="K1125" s="1" t="s">
        <v>935</v>
      </c>
      <c r="L1125" s="1" t="s">
        <v>2734</v>
      </c>
      <c r="N1125" s="2"/>
      <c r="R1125" s="1">
        <v>570</v>
      </c>
      <c r="S1125" s="1">
        <v>1140</v>
      </c>
      <c r="T1125" s="1">
        <v>0</v>
      </c>
      <c r="U1125" s="1">
        <v>0</v>
      </c>
      <c r="V1125" s="1">
        <v>0</v>
      </c>
      <c r="W1125" s="1">
        <v>52131600</v>
      </c>
      <c r="X1125" s="1" t="s">
        <v>2726</v>
      </c>
    </row>
    <row r="1126" spans="1:24">
      <c r="A1126" s="10">
        <v>1683</v>
      </c>
      <c r="B1126" s="1" t="s">
        <v>2289</v>
      </c>
      <c r="C1126" s="1" t="s">
        <v>458</v>
      </c>
      <c r="D1126" s="1" t="s">
        <v>459</v>
      </c>
      <c r="E1126" s="1" t="s">
        <v>460</v>
      </c>
      <c r="F1126" s="1" t="s">
        <v>540</v>
      </c>
      <c r="L1126" s="1" t="s">
        <v>2739</v>
      </c>
      <c r="N1126" s="2"/>
      <c r="O1126" s="1" t="s">
        <v>23</v>
      </c>
      <c r="R1126" s="1">
        <v>2138</v>
      </c>
      <c r="S1126" s="1">
        <v>4276</v>
      </c>
      <c r="T1126" s="1">
        <v>0</v>
      </c>
      <c r="U1126" s="1">
        <v>0</v>
      </c>
      <c r="V1126" s="1">
        <v>0</v>
      </c>
      <c r="W1126" s="1">
        <v>52131600</v>
      </c>
      <c r="X1126" s="1" t="s">
        <v>2725</v>
      </c>
    </row>
    <row r="1127" spans="1:24">
      <c r="A1127" s="10">
        <v>1684</v>
      </c>
      <c r="B1127" s="1" t="s">
        <v>2631</v>
      </c>
      <c r="D1127" s="1" t="s">
        <v>1</v>
      </c>
      <c r="E1127" s="1" t="s">
        <v>19</v>
      </c>
      <c r="K1127" s="1" t="s">
        <v>1931</v>
      </c>
      <c r="L1127" s="1" t="s">
        <v>2729</v>
      </c>
      <c r="N1127" s="2">
        <v>10</v>
      </c>
      <c r="P1127" s="1" t="s">
        <v>2001</v>
      </c>
      <c r="R1127" s="1">
        <v>5.915</v>
      </c>
      <c r="S1127" s="1">
        <v>11.83</v>
      </c>
      <c r="T1127" s="1">
        <v>30</v>
      </c>
      <c r="U1127" s="1">
        <v>312</v>
      </c>
      <c r="V1127" s="1">
        <v>133</v>
      </c>
      <c r="W1127" s="1">
        <v>52131600</v>
      </c>
      <c r="X1127" s="1" t="s">
        <v>2729</v>
      </c>
    </row>
    <row r="1128" spans="1:24">
      <c r="A1128" s="10">
        <v>1685</v>
      </c>
      <c r="B1128" s="1" t="s">
        <v>936</v>
      </c>
      <c r="C1128" s="1" t="s">
        <v>458</v>
      </c>
      <c r="D1128" s="1" t="s">
        <v>1</v>
      </c>
      <c r="E1128" s="1" t="s">
        <v>468</v>
      </c>
      <c r="F1128" s="1" t="s">
        <v>540</v>
      </c>
      <c r="L1128" s="1" t="s">
        <v>2739</v>
      </c>
      <c r="N1128" s="2"/>
      <c r="R1128" s="1">
        <v>133.24</v>
      </c>
      <c r="S1128" s="1">
        <v>266.48</v>
      </c>
      <c r="T1128" s="1">
        <v>0</v>
      </c>
      <c r="U1128" s="1">
        <v>0</v>
      </c>
      <c r="V1128" s="1">
        <v>0</v>
      </c>
      <c r="W1128" s="1">
        <v>52131600</v>
      </c>
      <c r="X1128" s="1" t="s">
        <v>2725</v>
      </c>
    </row>
    <row r="1129" spans="1:24">
      <c r="A1129" s="11">
        <v>1686</v>
      </c>
      <c r="B1129" s="2" t="s">
        <v>1331</v>
      </c>
      <c r="C1129" s="1" t="s">
        <v>290</v>
      </c>
      <c r="D1129" s="1" t="s">
        <v>374</v>
      </c>
      <c r="E1129" s="1" t="s">
        <v>375</v>
      </c>
      <c r="F1129" s="1" t="s">
        <v>1672</v>
      </c>
      <c r="H1129" s="1" t="s">
        <v>411</v>
      </c>
      <c r="K1129" s="1" t="s">
        <v>10</v>
      </c>
      <c r="L1129" s="1" t="s">
        <v>2734</v>
      </c>
      <c r="N1129" s="2"/>
      <c r="R1129" s="1">
        <v>270.97000000000003</v>
      </c>
      <c r="S1129" s="1">
        <v>541.94000000000005</v>
      </c>
      <c r="T1129" s="1">
        <v>17.3</v>
      </c>
      <c r="U1129" s="1">
        <v>4.2</v>
      </c>
      <c r="V1129" s="1">
        <v>10.55</v>
      </c>
      <c r="W1129" s="1">
        <v>52131600</v>
      </c>
      <c r="X1129" s="1" t="s">
        <v>2726</v>
      </c>
    </row>
    <row r="1130" spans="1:24">
      <c r="A1130" s="11">
        <v>1687</v>
      </c>
      <c r="B1130" s="2" t="s">
        <v>1332</v>
      </c>
      <c r="C1130" s="1" t="s">
        <v>290</v>
      </c>
      <c r="D1130" s="1" t="s">
        <v>374</v>
      </c>
      <c r="E1130" s="1" t="s">
        <v>375</v>
      </c>
      <c r="F1130" s="1" t="s">
        <v>1672</v>
      </c>
      <c r="H1130" s="1" t="s">
        <v>411</v>
      </c>
      <c r="K1130" s="1" t="s">
        <v>115</v>
      </c>
      <c r="L1130" s="1" t="s">
        <v>2734</v>
      </c>
      <c r="N1130" s="2"/>
      <c r="R1130" s="1">
        <v>270.97000000000003</v>
      </c>
      <c r="S1130" s="1">
        <v>541.94000000000005</v>
      </c>
      <c r="T1130" s="1">
        <v>47.7</v>
      </c>
      <c r="U1130" s="1">
        <v>27.7</v>
      </c>
      <c r="V1130" s="1">
        <v>2.1</v>
      </c>
      <c r="W1130" s="1">
        <v>52131600</v>
      </c>
      <c r="X1130" s="1" t="s">
        <v>2726</v>
      </c>
    </row>
    <row r="1131" spans="1:24">
      <c r="A1131" s="11">
        <v>1688</v>
      </c>
      <c r="B1131" s="2" t="s">
        <v>1333</v>
      </c>
      <c r="C1131" s="1" t="s">
        <v>290</v>
      </c>
      <c r="D1131" s="1" t="s">
        <v>374</v>
      </c>
      <c r="E1131" s="1" t="s">
        <v>375</v>
      </c>
      <c r="F1131" s="1" t="s">
        <v>1672</v>
      </c>
      <c r="H1131" s="1" t="s">
        <v>411</v>
      </c>
      <c r="K1131" s="1" t="s">
        <v>17</v>
      </c>
      <c r="L1131" s="1" t="s">
        <v>2734</v>
      </c>
      <c r="N1131" s="2"/>
      <c r="R1131" s="1">
        <v>270.97000000000003</v>
      </c>
      <c r="S1131" s="1">
        <v>541.94000000000005</v>
      </c>
      <c r="T1131" s="1">
        <v>1.35</v>
      </c>
      <c r="U1131" s="1">
        <v>34</v>
      </c>
      <c r="V1131" s="1">
        <v>31.55</v>
      </c>
      <c r="W1131" s="1">
        <v>52131600</v>
      </c>
      <c r="X1131" s="1" t="s">
        <v>2726</v>
      </c>
    </row>
    <row r="1132" spans="1:24">
      <c r="A1132" s="11">
        <v>1689</v>
      </c>
      <c r="B1132" s="2" t="s">
        <v>1334</v>
      </c>
      <c r="C1132" s="1" t="s">
        <v>290</v>
      </c>
      <c r="D1132" s="1" t="s">
        <v>374</v>
      </c>
      <c r="E1132" s="1" t="s">
        <v>1625</v>
      </c>
      <c r="F1132" s="1" t="s">
        <v>1672</v>
      </c>
      <c r="H1132" s="1" t="s">
        <v>411</v>
      </c>
      <c r="K1132" s="1" t="s">
        <v>10</v>
      </c>
      <c r="L1132" s="1" t="s">
        <v>2734</v>
      </c>
      <c r="N1132" s="2"/>
      <c r="R1132" s="1">
        <v>182.66</v>
      </c>
      <c r="S1132" s="1">
        <v>365.32</v>
      </c>
      <c r="T1132" s="1">
        <v>13.9</v>
      </c>
      <c r="U1132" s="1">
        <v>13.5</v>
      </c>
      <c r="V1132" s="1">
        <v>30.55</v>
      </c>
      <c r="W1132" s="1">
        <v>52131600</v>
      </c>
      <c r="X1132" s="1" t="s">
        <v>2726</v>
      </c>
    </row>
    <row r="1133" spans="1:24">
      <c r="A1133" s="11">
        <v>1690</v>
      </c>
      <c r="B1133" s="2" t="s">
        <v>1335</v>
      </c>
      <c r="C1133" s="1" t="s">
        <v>290</v>
      </c>
      <c r="D1133" s="1" t="s">
        <v>374</v>
      </c>
      <c r="E1133" s="1" t="s">
        <v>1625</v>
      </c>
      <c r="F1133" s="1" t="s">
        <v>1672</v>
      </c>
      <c r="H1133" s="1" t="s">
        <v>411</v>
      </c>
      <c r="K1133" s="1" t="s">
        <v>115</v>
      </c>
      <c r="L1133" s="1" t="s">
        <v>2734</v>
      </c>
      <c r="N1133" s="2"/>
      <c r="R1133" s="1">
        <v>182.66</v>
      </c>
      <c r="S1133" s="1">
        <v>365.32</v>
      </c>
      <c r="T1133" s="1">
        <v>-19.399999999999999</v>
      </c>
      <c r="U1133" s="1">
        <v>9.1</v>
      </c>
      <c r="V1133" s="1">
        <v>8.69</v>
      </c>
      <c r="W1133" s="1">
        <v>52131600</v>
      </c>
      <c r="X1133" s="1" t="s">
        <v>2726</v>
      </c>
    </row>
    <row r="1134" spans="1:24">
      <c r="A1134" s="11">
        <v>1691</v>
      </c>
      <c r="B1134" s="2" t="s">
        <v>1336</v>
      </c>
      <c r="C1134" s="1" t="s">
        <v>290</v>
      </c>
      <c r="D1134" s="1" t="s">
        <v>374</v>
      </c>
      <c r="E1134" s="1" t="s">
        <v>1625</v>
      </c>
      <c r="F1134" s="1" t="s">
        <v>1672</v>
      </c>
      <c r="H1134" s="1" t="s">
        <v>411</v>
      </c>
      <c r="K1134" s="1" t="s">
        <v>17</v>
      </c>
      <c r="L1134" s="1" t="s">
        <v>2734</v>
      </c>
      <c r="N1134" s="2"/>
      <c r="R1134" s="1">
        <v>182.66</v>
      </c>
      <c r="S1134" s="1">
        <v>365.32</v>
      </c>
      <c r="T1134" s="1">
        <v>18.600000000000001</v>
      </c>
      <c r="U1134" s="1">
        <v>36.549999999999997</v>
      </c>
      <c r="V1134" s="1">
        <v>21.35</v>
      </c>
      <c r="W1134" s="1">
        <v>52131600</v>
      </c>
      <c r="X1134" s="1" t="s">
        <v>2726</v>
      </c>
    </row>
    <row r="1135" spans="1:24">
      <c r="A1135" s="11">
        <v>1692</v>
      </c>
      <c r="B1135" s="2" t="s">
        <v>1337</v>
      </c>
      <c r="C1135" s="1" t="s">
        <v>290</v>
      </c>
      <c r="D1135" s="1" t="s">
        <v>374</v>
      </c>
      <c r="E1135" s="1" t="s">
        <v>1651</v>
      </c>
      <c r="F1135" s="1" t="s">
        <v>1674</v>
      </c>
      <c r="H1135" s="1" t="s">
        <v>746</v>
      </c>
      <c r="K1135" s="1" t="s">
        <v>1880</v>
      </c>
      <c r="L1135" s="1" t="s">
        <v>2734</v>
      </c>
      <c r="N1135" s="2"/>
      <c r="R1135" s="1">
        <v>135</v>
      </c>
      <c r="S1135" s="1">
        <v>270</v>
      </c>
      <c r="T1135" s="1">
        <v>1.8</v>
      </c>
      <c r="U1135" s="1">
        <v>17.5</v>
      </c>
      <c r="V1135" s="1">
        <v>3.75</v>
      </c>
      <c r="W1135" s="1">
        <v>52131600</v>
      </c>
      <c r="X1135" s="1" t="s">
        <v>2726</v>
      </c>
    </row>
    <row r="1136" spans="1:24">
      <c r="A1136" s="11">
        <v>1693</v>
      </c>
      <c r="B1136" s="2" t="s">
        <v>1338</v>
      </c>
      <c r="C1136" s="1" t="s">
        <v>290</v>
      </c>
      <c r="D1136" s="1" t="s">
        <v>374</v>
      </c>
      <c r="E1136" s="1" t="s">
        <v>1651</v>
      </c>
      <c r="F1136" s="1" t="s">
        <v>1674</v>
      </c>
      <c r="H1136" s="1" t="s">
        <v>746</v>
      </c>
      <c r="K1136" s="1" t="s">
        <v>1878</v>
      </c>
      <c r="L1136" s="1" t="s">
        <v>2734</v>
      </c>
      <c r="N1136" s="2"/>
      <c r="R1136" s="1">
        <v>135</v>
      </c>
      <c r="S1136" s="1">
        <v>270</v>
      </c>
      <c r="T1136" s="1">
        <v>55.6</v>
      </c>
      <c r="U1136" s="1">
        <v>36.799999999999997</v>
      </c>
      <c r="V1136" s="1">
        <v>34.1</v>
      </c>
      <c r="W1136" s="1">
        <v>52131600</v>
      </c>
      <c r="X1136" s="1" t="s">
        <v>2726</v>
      </c>
    </row>
    <row r="1137" spans="1:24">
      <c r="A1137" s="11">
        <v>1694</v>
      </c>
      <c r="B1137" s="2" t="s">
        <v>1339</v>
      </c>
      <c r="C1137" s="1" t="s">
        <v>290</v>
      </c>
      <c r="D1137" s="1" t="s">
        <v>374</v>
      </c>
      <c r="E1137" s="1" t="s">
        <v>1651</v>
      </c>
      <c r="F1137" s="1" t="s">
        <v>1674</v>
      </c>
      <c r="H1137" s="1" t="s">
        <v>746</v>
      </c>
      <c r="K1137" s="1" t="s">
        <v>959</v>
      </c>
      <c r="L1137" s="1" t="s">
        <v>2734</v>
      </c>
      <c r="N1137" s="2"/>
      <c r="R1137" s="1">
        <v>135</v>
      </c>
      <c r="S1137" s="1">
        <v>270</v>
      </c>
      <c r="T1137" s="1">
        <v>6.5</v>
      </c>
      <c r="U1137" s="1">
        <v>8.1</v>
      </c>
      <c r="V1137" s="1">
        <v>73.400000000000006</v>
      </c>
      <c r="W1137" s="1">
        <v>52131600</v>
      </c>
      <c r="X1137" s="1" t="s">
        <v>2726</v>
      </c>
    </row>
    <row r="1138" spans="1:24">
      <c r="A1138" s="11">
        <v>1696</v>
      </c>
      <c r="B1138" s="2" t="s">
        <v>1340</v>
      </c>
      <c r="C1138" s="1" t="s">
        <v>252</v>
      </c>
      <c r="D1138" s="1" t="s">
        <v>374</v>
      </c>
      <c r="E1138" s="1" t="s">
        <v>1606</v>
      </c>
      <c r="F1138" s="1" t="s">
        <v>1643</v>
      </c>
      <c r="H1138" s="1" t="s">
        <v>411</v>
      </c>
      <c r="K1138" s="1" t="s">
        <v>115</v>
      </c>
      <c r="L1138" s="1" t="s">
        <v>2734</v>
      </c>
      <c r="N1138" s="2"/>
      <c r="R1138" s="1">
        <v>270</v>
      </c>
      <c r="S1138" s="1">
        <v>540</v>
      </c>
      <c r="T1138" s="1">
        <v>5.7</v>
      </c>
      <c r="U1138" s="1">
        <v>12.7</v>
      </c>
      <c r="V1138" s="1">
        <v>20.399999999999999</v>
      </c>
      <c r="W1138" s="1">
        <v>52131600</v>
      </c>
      <c r="X1138" s="1" t="s">
        <v>2726</v>
      </c>
    </row>
    <row r="1139" spans="1:24">
      <c r="A1139" s="11">
        <v>1698</v>
      </c>
      <c r="B1139" s="2" t="s">
        <v>1341</v>
      </c>
      <c r="C1139" s="1" t="s">
        <v>290</v>
      </c>
      <c r="D1139" s="1" t="s">
        <v>374</v>
      </c>
      <c r="E1139" s="1" t="s">
        <v>375</v>
      </c>
      <c r="F1139" s="1" t="s">
        <v>1608</v>
      </c>
      <c r="H1139" s="1" t="s">
        <v>877</v>
      </c>
      <c r="K1139" s="1" t="s">
        <v>1872</v>
      </c>
      <c r="L1139" s="1" t="s">
        <v>2734</v>
      </c>
      <c r="N1139" s="2"/>
      <c r="R1139" s="1">
        <v>129.21</v>
      </c>
      <c r="S1139" s="1">
        <v>258.42</v>
      </c>
      <c r="T1139" s="1">
        <v>-1.3</v>
      </c>
      <c r="U1139" s="1">
        <v>26.5</v>
      </c>
      <c r="V1139" s="1">
        <v>44.5</v>
      </c>
      <c r="W1139" s="1">
        <v>52131600</v>
      </c>
      <c r="X1139" s="1" t="s">
        <v>2726</v>
      </c>
    </row>
    <row r="1140" spans="1:24">
      <c r="A1140" s="10">
        <v>1552</v>
      </c>
      <c r="B1140" s="1" t="s">
        <v>2660</v>
      </c>
      <c r="C1140" s="1" t="s">
        <v>252</v>
      </c>
      <c r="D1140" s="1" t="s">
        <v>1</v>
      </c>
      <c r="E1140" s="1" t="s">
        <v>273</v>
      </c>
      <c r="K1140" s="1" t="s">
        <v>111</v>
      </c>
      <c r="L1140" s="1" t="s">
        <v>2737</v>
      </c>
      <c r="N1140" s="2"/>
      <c r="Q1140" s="1" t="s">
        <v>1998</v>
      </c>
      <c r="R1140" s="1">
        <v>14.3</v>
      </c>
      <c r="S1140" s="1">
        <v>28.6</v>
      </c>
      <c r="T1140" s="1">
        <v>264</v>
      </c>
      <c r="U1140" s="1">
        <v>196</v>
      </c>
      <c r="V1140" s="1">
        <v>228</v>
      </c>
      <c r="W1140" s="1">
        <v>52131600</v>
      </c>
      <c r="X1140" s="1" t="s">
        <v>2729</v>
      </c>
    </row>
    <row r="1141" spans="1:24">
      <c r="A1141" s="10">
        <v>1701</v>
      </c>
      <c r="B1141" s="1" t="s">
        <v>937</v>
      </c>
      <c r="C1141" s="1" t="s">
        <v>458</v>
      </c>
      <c r="D1141" s="1" t="s">
        <v>459</v>
      </c>
      <c r="E1141" s="1" t="s">
        <v>1657</v>
      </c>
      <c r="L1141" s="1" t="s">
        <v>2739</v>
      </c>
      <c r="N1141" s="2"/>
      <c r="R1141" s="1">
        <v>985.79</v>
      </c>
      <c r="S1141" s="1">
        <v>1971.58</v>
      </c>
      <c r="T1141" s="1">
        <v>0</v>
      </c>
      <c r="U1141" s="1">
        <v>0</v>
      </c>
      <c r="V1141" s="1">
        <v>0</v>
      </c>
      <c r="W1141" s="1">
        <v>52131600</v>
      </c>
      <c r="X1141" s="1" t="s">
        <v>2725</v>
      </c>
    </row>
    <row r="1142" spans="1:24">
      <c r="A1142" s="10">
        <v>1702</v>
      </c>
      <c r="B1142" s="1" t="s">
        <v>938</v>
      </c>
      <c r="C1142" s="1" t="s">
        <v>458</v>
      </c>
      <c r="D1142" s="1" t="s">
        <v>459</v>
      </c>
      <c r="E1142" s="1" t="s">
        <v>465</v>
      </c>
      <c r="F1142" s="1" t="s">
        <v>540</v>
      </c>
      <c r="L1142" s="1" t="s">
        <v>2739</v>
      </c>
      <c r="N1142" s="2"/>
      <c r="R1142" s="1">
        <v>360</v>
      </c>
      <c r="S1142" s="1">
        <v>720</v>
      </c>
      <c r="T1142" s="1">
        <v>0</v>
      </c>
      <c r="U1142" s="1">
        <v>0</v>
      </c>
      <c r="V1142" s="1">
        <v>0</v>
      </c>
      <c r="W1142" s="1">
        <v>52131600</v>
      </c>
      <c r="X1142" s="1" t="s">
        <v>2725</v>
      </c>
    </row>
    <row r="1143" spans="1:24">
      <c r="A1143" s="11">
        <v>1703</v>
      </c>
      <c r="B1143" s="2" t="s">
        <v>1342</v>
      </c>
      <c r="C1143" s="1" t="s">
        <v>290</v>
      </c>
      <c r="D1143" s="1" t="s">
        <v>374</v>
      </c>
      <c r="E1143" s="1" t="s">
        <v>375</v>
      </c>
      <c r="F1143" s="1" t="s">
        <v>1626</v>
      </c>
      <c r="H1143" s="1" t="s">
        <v>877</v>
      </c>
      <c r="K1143" s="1" t="s">
        <v>62</v>
      </c>
      <c r="L1143" s="1" t="s">
        <v>2734</v>
      </c>
      <c r="N1143" s="2"/>
      <c r="R1143" s="1">
        <v>190.68</v>
      </c>
      <c r="S1143" s="1">
        <v>381.36</v>
      </c>
      <c r="T1143" s="1">
        <v>39.75</v>
      </c>
      <c r="U1143" s="1">
        <v>35.299999999999997</v>
      </c>
      <c r="V1143" s="1">
        <v>13.1</v>
      </c>
      <c r="W1143" s="1">
        <v>52131600</v>
      </c>
      <c r="X1143" s="1" t="s">
        <v>2726</v>
      </c>
    </row>
    <row r="1144" spans="1:24">
      <c r="A1144" s="11">
        <v>1704</v>
      </c>
      <c r="B1144" s="2" t="s">
        <v>1343</v>
      </c>
      <c r="C1144" s="1" t="s">
        <v>290</v>
      </c>
      <c r="D1144" s="1" t="s">
        <v>374</v>
      </c>
      <c r="E1144" s="1" t="s">
        <v>375</v>
      </c>
      <c r="F1144" s="1" t="s">
        <v>1626</v>
      </c>
      <c r="H1144" s="1" t="s">
        <v>877</v>
      </c>
      <c r="K1144" s="1" t="s">
        <v>199</v>
      </c>
      <c r="L1144" s="1" t="s">
        <v>2734</v>
      </c>
      <c r="N1144" s="2"/>
      <c r="R1144" s="1">
        <v>190.68</v>
      </c>
      <c r="S1144" s="1">
        <v>381.36</v>
      </c>
      <c r="T1144" s="1">
        <v>8.4</v>
      </c>
      <c r="U1144" s="1">
        <v>-21.5</v>
      </c>
      <c r="V1144" s="1">
        <v>7.9</v>
      </c>
      <c r="W1144" s="1">
        <v>52131600</v>
      </c>
      <c r="X1144" s="1" t="s">
        <v>2726</v>
      </c>
    </row>
    <row r="1145" spans="1:24">
      <c r="A1145" s="10">
        <v>1705</v>
      </c>
      <c r="B1145" s="1" t="s">
        <v>939</v>
      </c>
      <c r="C1145" s="1" t="s">
        <v>290</v>
      </c>
      <c r="D1145" s="1" t="s">
        <v>374</v>
      </c>
      <c r="E1145" s="1" t="s">
        <v>1625</v>
      </c>
      <c r="F1145" s="1" t="s">
        <v>546</v>
      </c>
      <c r="H1145" s="1" t="s">
        <v>877</v>
      </c>
      <c r="K1145" s="1" t="s">
        <v>62</v>
      </c>
      <c r="L1145" s="1" t="s">
        <v>2734</v>
      </c>
      <c r="N1145" s="2"/>
      <c r="R1145" s="1">
        <v>120.32</v>
      </c>
      <c r="S1145" s="1">
        <v>240.64</v>
      </c>
      <c r="T1145" s="1">
        <v>0</v>
      </c>
      <c r="U1145" s="1">
        <v>40.1</v>
      </c>
      <c r="V1145" s="1">
        <v>0</v>
      </c>
      <c r="W1145" s="1">
        <v>52131600</v>
      </c>
      <c r="X1145" s="1" t="s">
        <v>2726</v>
      </c>
    </row>
    <row r="1146" spans="1:24">
      <c r="A1146" s="10">
        <v>1706</v>
      </c>
      <c r="B1146" s="1" t="s">
        <v>2126</v>
      </c>
      <c r="C1146" s="1" t="s">
        <v>290</v>
      </c>
      <c r="D1146" s="1" t="s">
        <v>1</v>
      </c>
      <c r="E1146" s="1" t="s">
        <v>280</v>
      </c>
      <c r="K1146" s="1" t="s">
        <v>10</v>
      </c>
      <c r="L1146" s="1" t="s">
        <v>2739</v>
      </c>
      <c r="N1146" s="2"/>
      <c r="R1146" s="1">
        <v>25.07</v>
      </c>
      <c r="S1146" s="1">
        <v>50.14</v>
      </c>
      <c r="T1146" s="1">
        <v>0</v>
      </c>
      <c r="U1146" s="1">
        <v>376</v>
      </c>
      <c r="V1146" s="1">
        <v>16</v>
      </c>
      <c r="W1146" s="1">
        <v>52131600</v>
      </c>
      <c r="X1146" s="1" t="s">
        <v>2725</v>
      </c>
    </row>
    <row r="1147" spans="1:24">
      <c r="A1147" s="10">
        <v>1707</v>
      </c>
      <c r="B1147" s="1" t="s">
        <v>940</v>
      </c>
      <c r="C1147" s="1" t="s">
        <v>252</v>
      </c>
      <c r="D1147" s="1" t="s">
        <v>374</v>
      </c>
      <c r="E1147" s="1" t="s">
        <v>375</v>
      </c>
      <c r="F1147" s="1" t="s">
        <v>1675</v>
      </c>
      <c r="H1147" s="1" t="s">
        <v>411</v>
      </c>
      <c r="K1147" s="1" t="s">
        <v>941</v>
      </c>
      <c r="L1147" s="1" t="s">
        <v>2734</v>
      </c>
      <c r="N1147" s="2"/>
      <c r="R1147" s="1">
        <v>349.04</v>
      </c>
      <c r="S1147" s="1">
        <v>698.08</v>
      </c>
      <c r="T1147" s="1">
        <v>42.8</v>
      </c>
      <c r="U1147" s="1">
        <v>1.7</v>
      </c>
      <c r="V1147" s="1">
        <v>27</v>
      </c>
      <c r="W1147" s="1">
        <v>52131600</v>
      </c>
      <c r="X1147" s="1" t="s">
        <v>2726</v>
      </c>
    </row>
    <row r="1148" spans="1:24">
      <c r="A1148" s="10">
        <v>1708</v>
      </c>
      <c r="B1148" s="1" t="s">
        <v>942</v>
      </c>
      <c r="C1148" s="1" t="s">
        <v>252</v>
      </c>
      <c r="D1148" s="1" t="s">
        <v>374</v>
      </c>
      <c r="E1148" s="1" t="s">
        <v>375</v>
      </c>
      <c r="F1148" s="1" t="s">
        <v>1675</v>
      </c>
      <c r="H1148" s="1" t="s">
        <v>411</v>
      </c>
      <c r="K1148" s="1" t="s">
        <v>250</v>
      </c>
      <c r="L1148" s="1" t="s">
        <v>2734</v>
      </c>
      <c r="N1148" s="2"/>
      <c r="R1148" s="1">
        <v>349.04</v>
      </c>
      <c r="S1148" s="1">
        <v>698.08</v>
      </c>
      <c r="T1148" s="1">
        <v>40.9</v>
      </c>
      <c r="U1148" s="1">
        <v>13</v>
      </c>
      <c r="V1148" s="1">
        <v>9.4</v>
      </c>
      <c r="W1148" s="1">
        <v>52131600</v>
      </c>
      <c r="X1148" s="1" t="s">
        <v>2726</v>
      </c>
    </row>
    <row r="1149" spans="1:24">
      <c r="A1149" s="10">
        <v>1709</v>
      </c>
      <c r="B1149" s="1" t="s">
        <v>943</v>
      </c>
      <c r="C1149" s="1" t="s">
        <v>252</v>
      </c>
      <c r="D1149" s="1" t="s">
        <v>374</v>
      </c>
      <c r="E1149" s="1" t="s">
        <v>375</v>
      </c>
      <c r="F1149" s="1" t="s">
        <v>1675</v>
      </c>
      <c r="H1149" s="1" t="s">
        <v>411</v>
      </c>
      <c r="K1149" s="1" t="s">
        <v>944</v>
      </c>
      <c r="L1149" s="1" t="s">
        <v>2734</v>
      </c>
      <c r="N1149" s="2"/>
      <c r="R1149" s="1">
        <v>347.04</v>
      </c>
      <c r="S1149" s="1">
        <v>694.08</v>
      </c>
      <c r="T1149" s="1">
        <v>3.6</v>
      </c>
      <c r="U1149" s="1">
        <v>6</v>
      </c>
      <c r="V1149" s="1">
        <v>0.9</v>
      </c>
      <c r="W1149" s="1">
        <v>52131600</v>
      </c>
      <c r="X1149" s="1" t="s">
        <v>2726</v>
      </c>
    </row>
    <row r="1150" spans="1:24">
      <c r="A1150" s="10">
        <v>1710</v>
      </c>
      <c r="B1150" s="1" t="s">
        <v>945</v>
      </c>
      <c r="C1150" s="1" t="s">
        <v>252</v>
      </c>
      <c r="D1150" s="1" t="s">
        <v>374</v>
      </c>
      <c r="E1150" s="1" t="s">
        <v>1606</v>
      </c>
      <c r="F1150" s="1" t="s">
        <v>1676</v>
      </c>
      <c r="H1150" s="1" t="s">
        <v>411</v>
      </c>
      <c r="K1150" s="1" t="s">
        <v>946</v>
      </c>
      <c r="L1150" s="1" t="s">
        <v>2734</v>
      </c>
      <c r="N1150" s="2"/>
      <c r="R1150" s="1">
        <v>260.87</v>
      </c>
      <c r="S1150" s="1">
        <v>521.74</v>
      </c>
      <c r="T1150" s="1">
        <v>10.7</v>
      </c>
      <c r="U1150" s="1">
        <v>30.1</v>
      </c>
      <c r="V1150" s="1">
        <v>23.4</v>
      </c>
      <c r="W1150" s="1">
        <v>52131600</v>
      </c>
      <c r="X1150" s="1" t="s">
        <v>2726</v>
      </c>
    </row>
    <row r="1151" spans="1:24">
      <c r="A1151" s="10">
        <v>1711</v>
      </c>
      <c r="B1151" s="1" t="s">
        <v>947</v>
      </c>
      <c r="C1151" s="1" t="s">
        <v>252</v>
      </c>
      <c r="D1151" s="1" t="s">
        <v>374</v>
      </c>
      <c r="E1151" s="1" t="s">
        <v>1606</v>
      </c>
      <c r="F1151" s="1" t="s">
        <v>1676</v>
      </c>
      <c r="H1151" s="1" t="s">
        <v>411</v>
      </c>
      <c r="K1151" s="1" t="s">
        <v>948</v>
      </c>
      <c r="L1151" s="1" t="s">
        <v>2734</v>
      </c>
      <c r="N1151" s="2"/>
      <c r="R1151" s="1">
        <v>260.87</v>
      </c>
      <c r="S1151" s="1">
        <v>521.74</v>
      </c>
      <c r="T1151" s="1">
        <v>0</v>
      </c>
      <c r="U1151" s="1">
        <v>2.2999999999999998</v>
      </c>
      <c r="V1151" s="1">
        <v>0</v>
      </c>
      <c r="W1151" s="1">
        <v>52131600</v>
      </c>
      <c r="X1151" s="1" t="s">
        <v>2726</v>
      </c>
    </row>
    <row r="1152" spans="1:24">
      <c r="A1152" s="10">
        <v>1712</v>
      </c>
      <c r="B1152" s="1" t="s">
        <v>949</v>
      </c>
      <c r="C1152" s="1" t="s">
        <v>252</v>
      </c>
      <c r="D1152" s="1" t="s">
        <v>374</v>
      </c>
      <c r="E1152" s="1" t="s">
        <v>1606</v>
      </c>
      <c r="F1152" s="1" t="s">
        <v>1676</v>
      </c>
      <c r="H1152" s="1" t="s">
        <v>411</v>
      </c>
      <c r="K1152" s="1" t="s">
        <v>950</v>
      </c>
      <c r="L1152" s="1" t="s">
        <v>2734</v>
      </c>
      <c r="N1152" s="2"/>
      <c r="R1152" s="1">
        <v>260.87</v>
      </c>
      <c r="S1152" s="1">
        <v>521.74</v>
      </c>
      <c r="T1152" s="1">
        <v>0</v>
      </c>
      <c r="U1152" s="1">
        <v>50.5</v>
      </c>
      <c r="V1152" s="1">
        <v>0</v>
      </c>
      <c r="W1152" s="1">
        <v>52131600</v>
      </c>
      <c r="X1152" s="1" t="s">
        <v>2726</v>
      </c>
    </row>
    <row r="1153" spans="1:24">
      <c r="A1153" s="10">
        <v>1713</v>
      </c>
      <c r="B1153" s="1" t="s">
        <v>951</v>
      </c>
      <c r="C1153" s="1" t="s">
        <v>290</v>
      </c>
      <c r="D1153" s="1" t="s">
        <v>374</v>
      </c>
      <c r="E1153" s="1" t="s">
        <v>375</v>
      </c>
      <c r="F1153" s="1" t="s">
        <v>1603</v>
      </c>
      <c r="H1153" s="1" t="s">
        <v>877</v>
      </c>
      <c r="K1153" s="1" t="s">
        <v>1949</v>
      </c>
      <c r="L1153" s="1" t="s">
        <v>2734</v>
      </c>
      <c r="N1153" s="2"/>
      <c r="R1153" s="1">
        <v>221.67</v>
      </c>
      <c r="S1153" s="1">
        <v>443.34</v>
      </c>
      <c r="T1153" s="1">
        <v>2.5</v>
      </c>
      <c r="U1153" s="1">
        <v>-1.5</v>
      </c>
      <c r="V1153" s="1">
        <v>0</v>
      </c>
      <c r="W1153" s="1">
        <v>52131600</v>
      </c>
      <c r="X1153" s="1" t="s">
        <v>2726</v>
      </c>
    </row>
    <row r="1154" spans="1:24">
      <c r="A1154" s="10">
        <v>1714</v>
      </c>
      <c r="B1154" s="1" t="s">
        <v>952</v>
      </c>
      <c r="C1154" s="1" t="s">
        <v>458</v>
      </c>
      <c r="D1154" s="1" t="s">
        <v>459</v>
      </c>
      <c r="E1154" s="1" t="s">
        <v>953</v>
      </c>
      <c r="F1154" s="1" t="s">
        <v>540</v>
      </c>
      <c r="L1154" s="1" t="s">
        <v>2739</v>
      </c>
      <c r="N1154" s="2"/>
      <c r="R1154" s="1">
        <v>1358.1</v>
      </c>
      <c r="S1154" s="1">
        <v>2716.2</v>
      </c>
      <c r="T1154" s="1">
        <v>0</v>
      </c>
      <c r="U1154" s="1">
        <v>0</v>
      </c>
      <c r="V1154" s="1">
        <v>0</v>
      </c>
      <c r="W1154" s="1">
        <v>52131600</v>
      </c>
      <c r="X1154" s="1" t="s">
        <v>2725</v>
      </c>
    </row>
    <row r="1155" spans="1:24">
      <c r="A1155" s="10">
        <v>1715</v>
      </c>
      <c r="B1155" s="1" t="s">
        <v>2096</v>
      </c>
      <c r="C1155" s="1" t="s">
        <v>252</v>
      </c>
      <c r="D1155" s="1" t="s">
        <v>1</v>
      </c>
      <c r="E1155" s="1" t="s">
        <v>304</v>
      </c>
      <c r="L1155" s="1" t="s">
        <v>2739</v>
      </c>
      <c r="N1155" s="2"/>
      <c r="R1155" s="1">
        <v>9</v>
      </c>
      <c r="S1155" s="1">
        <v>18</v>
      </c>
      <c r="T1155" s="1">
        <v>21</v>
      </c>
      <c r="U1155" s="1">
        <v>97</v>
      </c>
      <c r="V1155" s="1">
        <v>96</v>
      </c>
      <c r="W1155" s="1">
        <v>52131600</v>
      </c>
      <c r="X1155" s="1" t="s">
        <v>2725</v>
      </c>
    </row>
    <row r="1156" spans="1:24">
      <c r="A1156" s="10">
        <v>1716</v>
      </c>
      <c r="B1156" s="1" t="s">
        <v>954</v>
      </c>
      <c r="C1156" s="1" t="s">
        <v>0</v>
      </c>
      <c r="D1156" s="1" t="s">
        <v>35</v>
      </c>
      <c r="F1156" s="1" t="s">
        <v>1677</v>
      </c>
      <c r="H1156" s="1" t="s">
        <v>37</v>
      </c>
      <c r="K1156" s="1" t="s">
        <v>508</v>
      </c>
      <c r="L1156" s="1" t="s">
        <v>2739</v>
      </c>
      <c r="N1156" s="2"/>
      <c r="O1156" s="1" t="s">
        <v>31</v>
      </c>
      <c r="R1156" s="1">
        <v>65.400000000000006</v>
      </c>
      <c r="S1156" s="1">
        <v>130.80000000000001</v>
      </c>
      <c r="T1156" s="1">
        <v>0</v>
      </c>
      <c r="U1156" s="1">
        <v>0</v>
      </c>
      <c r="V1156" s="1">
        <v>99</v>
      </c>
      <c r="W1156" s="1">
        <v>52131600</v>
      </c>
      <c r="X1156" s="1" t="s">
        <v>2725</v>
      </c>
    </row>
    <row r="1157" spans="1:24">
      <c r="A1157" s="10">
        <v>1717</v>
      </c>
      <c r="B1157" s="1" t="s">
        <v>955</v>
      </c>
      <c r="C1157" s="1" t="s">
        <v>252</v>
      </c>
      <c r="D1157" s="1" t="s">
        <v>1</v>
      </c>
      <c r="E1157" s="1" t="s">
        <v>288</v>
      </c>
      <c r="K1157" s="1" t="s">
        <v>737</v>
      </c>
      <c r="L1157" s="1" t="s">
        <v>2739</v>
      </c>
      <c r="N1157" s="2"/>
      <c r="R1157" s="1">
        <v>54.37</v>
      </c>
      <c r="S1157" s="1">
        <v>108.74</v>
      </c>
      <c r="T1157" s="1">
        <v>98</v>
      </c>
      <c r="U1157" s="1">
        <v>77</v>
      </c>
      <c r="V1157" s="1">
        <v>60</v>
      </c>
      <c r="W1157" s="1">
        <v>52131600</v>
      </c>
      <c r="X1157" s="1" t="s">
        <v>2725</v>
      </c>
    </row>
    <row r="1158" spans="1:24">
      <c r="A1158" s="10">
        <v>1718</v>
      </c>
      <c r="B1158" s="1" t="s">
        <v>956</v>
      </c>
      <c r="C1158" s="1" t="s">
        <v>458</v>
      </c>
      <c r="D1158" s="1" t="s">
        <v>459</v>
      </c>
      <c r="E1158" s="1" t="s">
        <v>1661</v>
      </c>
      <c r="F1158" s="1" t="s">
        <v>463</v>
      </c>
      <c r="L1158" s="1" t="s">
        <v>2739</v>
      </c>
      <c r="N1158" s="2"/>
      <c r="Q1158" s="1" t="s">
        <v>1999</v>
      </c>
      <c r="R1158" s="1">
        <v>937.57</v>
      </c>
      <c r="S1158" s="1">
        <v>1875.14</v>
      </c>
      <c r="T1158" s="1">
        <v>0</v>
      </c>
      <c r="U1158" s="1">
        <v>1</v>
      </c>
      <c r="V1158" s="1">
        <v>10</v>
      </c>
      <c r="W1158" s="1">
        <v>52131600</v>
      </c>
      <c r="X1158" s="1" t="s">
        <v>2725</v>
      </c>
    </row>
    <row r="1159" spans="1:24">
      <c r="A1159" s="10">
        <v>1719</v>
      </c>
      <c r="B1159" s="1" t="s">
        <v>957</v>
      </c>
      <c r="C1159" s="1" t="s">
        <v>458</v>
      </c>
      <c r="D1159" s="1" t="s">
        <v>459</v>
      </c>
      <c r="E1159" s="1" t="s">
        <v>465</v>
      </c>
      <c r="F1159" s="1" t="s">
        <v>540</v>
      </c>
      <c r="L1159" s="1" t="s">
        <v>2739</v>
      </c>
      <c r="N1159" s="2"/>
      <c r="R1159" s="1">
        <v>785.18</v>
      </c>
      <c r="S1159" s="1">
        <v>1570.36</v>
      </c>
      <c r="T1159" s="1">
        <v>0</v>
      </c>
      <c r="U1159" s="1">
        <v>0</v>
      </c>
      <c r="V1159" s="1">
        <v>0</v>
      </c>
      <c r="W1159" s="1">
        <v>52131600</v>
      </c>
      <c r="X1159" s="1" t="s">
        <v>2725</v>
      </c>
    </row>
    <row r="1160" spans="1:24">
      <c r="A1160" s="10">
        <v>1720</v>
      </c>
      <c r="B1160" s="1" t="s">
        <v>2173</v>
      </c>
      <c r="C1160" s="1" t="s">
        <v>252</v>
      </c>
      <c r="D1160" s="1" t="s">
        <v>52</v>
      </c>
      <c r="E1160" s="1" t="s">
        <v>267</v>
      </c>
      <c r="H1160" s="1" t="s">
        <v>256</v>
      </c>
      <c r="K1160" s="1" t="s">
        <v>10</v>
      </c>
      <c r="L1160" s="1" t="s">
        <v>2739</v>
      </c>
      <c r="N1160" s="2"/>
      <c r="R1160" s="1">
        <v>91.31</v>
      </c>
      <c r="S1160" s="1">
        <v>182.62</v>
      </c>
      <c r="T1160" s="1">
        <v>0</v>
      </c>
      <c r="U1160" s="1">
        <v>0</v>
      </c>
      <c r="V1160" s="1">
        <v>0</v>
      </c>
      <c r="W1160" s="1">
        <v>52131600</v>
      </c>
      <c r="X1160" s="1" t="s">
        <v>2725</v>
      </c>
    </row>
    <row r="1161" spans="1:24">
      <c r="A1161" s="10">
        <v>1723</v>
      </c>
      <c r="B1161" s="1" t="s">
        <v>2132</v>
      </c>
      <c r="C1161" s="1" t="s">
        <v>458</v>
      </c>
      <c r="D1161" s="1" t="s">
        <v>459</v>
      </c>
      <c r="E1161" s="1" t="s">
        <v>468</v>
      </c>
      <c r="F1161" s="1" t="s">
        <v>540</v>
      </c>
      <c r="L1161" s="1" t="s">
        <v>2739</v>
      </c>
      <c r="N1161" s="2"/>
      <c r="R1161" s="1">
        <v>3772.89</v>
      </c>
      <c r="S1161" s="1">
        <v>7545.78</v>
      </c>
      <c r="T1161" s="1">
        <v>0</v>
      </c>
      <c r="U1161" s="1">
        <v>0</v>
      </c>
      <c r="V1161" s="1">
        <v>0</v>
      </c>
      <c r="W1161" s="1">
        <v>52131600</v>
      </c>
      <c r="X1161" s="1" t="s">
        <v>2725</v>
      </c>
    </row>
    <row r="1162" spans="1:24">
      <c r="A1162" s="10">
        <v>1724</v>
      </c>
      <c r="B1162" s="1" t="s">
        <v>2097</v>
      </c>
      <c r="C1162" s="1" t="s">
        <v>290</v>
      </c>
      <c r="D1162" s="1" t="s">
        <v>52</v>
      </c>
      <c r="E1162" s="1" t="s">
        <v>958</v>
      </c>
      <c r="G1162" s="1" t="s">
        <v>256</v>
      </c>
      <c r="K1162" s="1" t="s">
        <v>10</v>
      </c>
      <c r="L1162" s="1" t="s">
        <v>2739</v>
      </c>
      <c r="N1162" s="2"/>
      <c r="R1162" s="1">
        <v>93.165000000000006</v>
      </c>
      <c r="S1162" s="1">
        <v>186.33</v>
      </c>
      <c r="T1162" s="1">
        <v>40</v>
      </c>
      <c r="U1162" s="1">
        <v>97</v>
      </c>
      <c r="V1162" s="1">
        <v>13</v>
      </c>
      <c r="W1162" s="1">
        <v>30102306</v>
      </c>
      <c r="X1162" s="1" t="s">
        <v>2725</v>
      </c>
    </row>
    <row r="1163" spans="1:24">
      <c r="A1163" s="10">
        <v>1725</v>
      </c>
      <c r="B1163" s="1" t="s">
        <v>2098</v>
      </c>
      <c r="C1163" s="1" t="s">
        <v>290</v>
      </c>
      <c r="D1163" s="1" t="s">
        <v>52</v>
      </c>
      <c r="E1163" s="1" t="s">
        <v>958</v>
      </c>
      <c r="G1163" s="1" t="s">
        <v>256</v>
      </c>
      <c r="K1163" s="1" t="s">
        <v>17</v>
      </c>
      <c r="L1163" s="1" t="s">
        <v>2739</v>
      </c>
      <c r="N1163" s="2"/>
      <c r="R1163" s="1">
        <v>93.165000000000006</v>
      </c>
      <c r="S1163" s="1">
        <v>186.33</v>
      </c>
      <c r="T1163" s="1">
        <v>64</v>
      </c>
      <c r="U1163" s="1">
        <v>58</v>
      </c>
      <c r="V1163" s="1">
        <v>60</v>
      </c>
      <c r="W1163" s="1">
        <v>30102306</v>
      </c>
      <c r="X1163" s="1" t="s">
        <v>2725</v>
      </c>
    </row>
    <row r="1164" spans="1:24">
      <c r="A1164" s="10">
        <v>1726</v>
      </c>
      <c r="B1164" s="1" t="s">
        <v>2201</v>
      </c>
      <c r="C1164" s="1" t="s">
        <v>290</v>
      </c>
      <c r="D1164" s="1" t="s">
        <v>52</v>
      </c>
      <c r="E1164" s="1" t="s">
        <v>958</v>
      </c>
      <c r="G1164" s="1" t="s">
        <v>256</v>
      </c>
      <c r="K1164" s="1" t="s">
        <v>647</v>
      </c>
      <c r="L1164" s="1" t="s">
        <v>2739</v>
      </c>
      <c r="N1164" s="2"/>
      <c r="R1164" s="1">
        <v>93.165000000000006</v>
      </c>
      <c r="S1164" s="1">
        <v>186.33</v>
      </c>
      <c r="T1164" s="1">
        <v>75</v>
      </c>
      <c r="U1164" s="1">
        <v>122</v>
      </c>
      <c r="V1164" s="1">
        <v>85</v>
      </c>
      <c r="W1164" s="1">
        <v>30102306</v>
      </c>
      <c r="X1164" s="1" t="s">
        <v>2725</v>
      </c>
    </row>
    <row r="1165" spans="1:24">
      <c r="A1165" s="10">
        <v>1727</v>
      </c>
      <c r="B1165" s="1" t="s">
        <v>2099</v>
      </c>
      <c r="C1165" s="1" t="s">
        <v>290</v>
      </c>
      <c r="D1165" s="1" t="s">
        <v>52</v>
      </c>
      <c r="E1165" s="1" t="s">
        <v>958</v>
      </c>
      <c r="G1165" s="1" t="s">
        <v>256</v>
      </c>
      <c r="K1165" s="1" t="s">
        <v>18</v>
      </c>
      <c r="L1165" s="1" t="s">
        <v>2739</v>
      </c>
      <c r="N1165" s="2"/>
      <c r="R1165" s="1">
        <v>93.165000000000006</v>
      </c>
      <c r="S1165" s="1">
        <v>186.33</v>
      </c>
      <c r="T1165" s="1">
        <v>227</v>
      </c>
      <c r="U1165" s="1">
        <v>219</v>
      </c>
      <c r="V1165" s="1">
        <v>172</v>
      </c>
      <c r="W1165" s="1">
        <v>30102306</v>
      </c>
      <c r="X1165" s="1" t="s">
        <v>2725</v>
      </c>
    </row>
    <row r="1166" spans="1:24">
      <c r="A1166" s="10">
        <v>1728</v>
      </c>
      <c r="B1166" s="1" t="s">
        <v>2100</v>
      </c>
      <c r="C1166" s="1" t="s">
        <v>290</v>
      </c>
      <c r="D1166" s="1" t="s">
        <v>52</v>
      </c>
      <c r="E1166" s="1" t="s">
        <v>958</v>
      </c>
      <c r="G1166" s="1" t="s">
        <v>256</v>
      </c>
      <c r="K1166" s="1" t="s">
        <v>111</v>
      </c>
      <c r="L1166" s="1" t="s">
        <v>2739</v>
      </c>
      <c r="N1166" s="2"/>
      <c r="R1166" s="1">
        <v>93.165000000000006</v>
      </c>
      <c r="S1166" s="1">
        <v>186.33</v>
      </c>
      <c r="T1166" s="1">
        <v>22</v>
      </c>
      <c r="U1166" s="1">
        <v>24</v>
      </c>
      <c r="V1166" s="1">
        <v>52</v>
      </c>
      <c r="W1166" s="1">
        <v>30102306</v>
      </c>
      <c r="X1166" s="1" t="s">
        <v>2725</v>
      </c>
    </row>
    <row r="1167" spans="1:24">
      <c r="A1167" s="10">
        <v>1729</v>
      </c>
      <c r="B1167" s="1" t="s">
        <v>2101</v>
      </c>
      <c r="C1167" s="1" t="s">
        <v>290</v>
      </c>
      <c r="D1167" s="1" t="s">
        <v>1</v>
      </c>
      <c r="E1167" s="1" t="s">
        <v>273</v>
      </c>
      <c r="K1167" s="1" t="s">
        <v>10</v>
      </c>
      <c r="L1167" s="1" t="s">
        <v>2729</v>
      </c>
      <c r="N1167" s="2">
        <v>10</v>
      </c>
      <c r="P1167" s="1" t="s">
        <v>2001</v>
      </c>
      <c r="R1167" s="1">
        <v>10.6</v>
      </c>
      <c r="S1167" s="1">
        <v>21.2</v>
      </c>
      <c r="T1167" s="1">
        <v>190</v>
      </c>
      <c r="U1167" s="1">
        <v>231</v>
      </c>
      <c r="V1167" s="1">
        <v>106</v>
      </c>
      <c r="W1167" s="1">
        <v>52131600</v>
      </c>
      <c r="X1167" s="1" t="s">
        <v>2729</v>
      </c>
    </row>
    <row r="1168" spans="1:24">
      <c r="A1168" s="10">
        <v>1730</v>
      </c>
      <c r="B1168" s="1" t="s">
        <v>2251</v>
      </c>
      <c r="C1168" s="1" t="s">
        <v>290</v>
      </c>
      <c r="D1168" s="1" t="s">
        <v>1</v>
      </c>
      <c r="E1168" s="1" t="s">
        <v>273</v>
      </c>
      <c r="K1168" s="1" t="s">
        <v>17</v>
      </c>
      <c r="L1168" s="1" t="s">
        <v>2729</v>
      </c>
      <c r="N1168" s="2">
        <v>10</v>
      </c>
      <c r="P1168" s="1" t="s">
        <v>2001</v>
      </c>
      <c r="R1168" s="1">
        <v>10.6</v>
      </c>
      <c r="S1168" s="1">
        <v>21.2</v>
      </c>
      <c r="T1168" s="1">
        <v>885</v>
      </c>
      <c r="U1168" s="1">
        <v>565</v>
      </c>
      <c r="V1168" s="1">
        <v>247</v>
      </c>
      <c r="W1168" s="1">
        <v>52131600</v>
      </c>
      <c r="X1168" s="1" t="s">
        <v>2729</v>
      </c>
    </row>
    <row r="1169" spans="1:24">
      <c r="A1169" s="10">
        <v>1731</v>
      </c>
      <c r="B1169" s="1" t="s">
        <v>2250</v>
      </c>
      <c r="C1169" s="1" t="s">
        <v>290</v>
      </c>
      <c r="D1169" s="1" t="s">
        <v>1</v>
      </c>
      <c r="E1169" s="1" t="s">
        <v>273</v>
      </c>
      <c r="K1169" s="1" t="s">
        <v>115</v>
      </c>
      <c r="L1169" s="1" t="s">
        <v>2729</v>
      </c>
      <c r="N1169" s="2">
        <v>10</v>
      </c>
      <c r="P1169" s="1" t="s">
        <v>2001</v>
      </c>
      <c r="R1169" s="1">
        <v>10.6</v>
      </c>
      <c r="S1169" s="1">
        <v>21.2</v>
      </c>
      <c r="T1169" s="1">
        <v>602</v>
      </c>
      <c r="U1169" s="1">
        <v>161</v>
      </c>
      <c r="V1169" s="1">
        <v>36</v>
      </c>
      <c r="W1169" s="1">
        <v>52131600</v>
      </c>
      <c r="X1169" s="1" t="s">
        <v>2729</v>
      </c>
    </row>
    <row r="1170" spans="1:24">
      <c r="A1170" s="10">
        <v>1732</v>
      </c>
      <c r="B1170" s="1" t="s">
        <v>2249</v>
      </c>
      <c r="C1170" s="1" t="s">
        <v>290</v>
      </c>
      <c r="D1170" s="1" t="s">
        <v>1</v>
      </c>
      <c r="E1170" s="1" t="s">
        <v>273</v>
      </c>
      <c r="K1170" s="1" t="s">
        <v>18</v>
      </c>
      <c r="L1170" s="1" t="s">
        <v>2729</v>
      </c>
      <c r="N1170" s="2">
        <v>10</v>
      </c>
      <c r="P1170" s="1" t="s">
        <v>2001</v>
      </c>
      <c r="R1170" s="1">
        <v>10.6</v>
      </c>
      <c r="S1170" s="1">
        <v>21.2</v>
      </c>
      <c r="T1170" s="1">
        <v>161</v>
      </c>
      <c r="U1170" s="1">
        <v>441</v>
      </c>
      <c r="V1170" s="1">
        <v>189</v>
      </c>
      <c r="W1170" s="1">
        <v>52131600</v>
      </c>
      <c r="X1170" s="1" t="s">
        <v>2729</v>
      </c>
    </row>
    <row r="1171" spans="1:24">
      <c r="A1171" s="10">
        <v>1733</v>
      </c>
      <c r="B1171" s="1" t="s">
        <v>2252</v>
      </c>
      <c r="C1171" s="1" t="s">
        <v>290</v>
      </c>
      <c r="D1171" s="1" t="s">
        <v>1</v>
      </c>
      <c r="E1171" s="1" t="s">
        <v>273</v>
      </c>
      <c r="K1171" s="1" t="s">
        <v>111</v>
      </c>
      <c r="L1171" s="1" t="s">
        <v>2729</v>
      </c>
      <c r="N1171" s="2">
        <v>10</v>
      </c>
      <c r="P1171" s="1" t="s">
        <v>2001</v>
      </c>
      <c r="R1171" s="1">
        <v>10.6</v>
      </c>
      <c r="S1171" s="1">
        <v>21.2</v>
      </c>
      <c r="T1171" s="1">
        <v>70</v>
      </c>
      <c r="U1171" s="1">
        <v>173</v>
      </c>
      <c r="V1171" s="1">
        <v>77</v>
      </c>
      <c r="W1171" s="1">
        <v>52131600</v>
      </c>
      <c r="X1171" s="1" t="s">
        <v>2729</v>
      </c>
    </row>
    <row r="1172" spans="1:24">
      <c r="A1172" s="10">
        <v>1618</v>
      </c>
      <c r="B1172" s="1" t="s">
        <v>2509</v>
      </c>
      <c r="C1172" s="1" t="s">
        <v>252</v>
      </c>
      <c r="D1172" s="1" t="s">
        <v>1</v>
      </c>
      <c r="E1172" s="1" t="s">
        <v>273</v>
      </c>
      <c r="K1172" s="1" t="s">
        <v>10</v>
      </c>
      <c r="L1172" s="1" t="s">
        <v>2737</v>
      </c>
      <c r="N1172" s="2"/>
      <c r="Q1172" s="1" t="s">
        <v>1998</v>
      </c>
      <c r="R1172" s="1">
        <v>12.6</v>
      </c>
      <c r="S1172" s="1">
        <v>25.2</v>
      </c>
      <c r="T1172" s="1">
        <v>503</v>
      </c>
      <c r="U1172" s="1">
        <v>333</v>
      </c>
      <c r="V1172" s="1">
        <v>108</v>
      </c>
      <c r="W1172" s="1">
        <v>52131600</v>
      </c>
      <c r="X1172" s="1" t="s">
        <v>2729</v>
      </c>
    </row>
    <row r="1173" spans="1:24">
      <c r="A1173" s="11">
        <v>1736</v>
      </c>
      <c r="B1173" s="2" t="s">
        <v>1344</v>
      </c>
      <c r="C1173" s="1" t="s">
        <v>290</v>
      </c>
      <c r="D1173" s="1" t="s">
        <v>374</v>
      </c>
      <c r="E1173" s="1" t="s">
        <v>375</v>
      </c>
      <c r="F1173" s="1" t="s">
        <v>1626</v>
      </c>
      <c r="H1173" s="1" t="s">
        <v>877</v>
      </c>
      <c r="K1173" s="1" t="s">
        <v>847</v>
      </c>
      <c r="L1173" s="1" t="s">
        <v>2734</v>
      </c>
      <c r="N1173" s="2"/>
      <c r="R1173" s="1">
        <v>190.68</v>
      </c>
      <c r="S1173" s="1">
        <v>381.36</v>
      </c>
      <c r="T1173" s="1">
        <v>30.7</v>
      </c>
      <c r="U1173" s="1">
        <v>16.2</v>
      </c>
      <c r="V1173" s="1">
        <v>6.8</v>
      </c>
      <c r="W1173" s="1">
        <v>52131600</v>
      </c>
      <c r="X1173" s="1" t="s">
        <v>2726</v>
      </c>
    </row>
    <row r="1174" spans="1:24">
      <c r="A1174" s="10">
        <v>1737</v>
      </c>
      <c r="B1174" s="1" t="s">
        <v>960</v>
      </c>
      <c r="C1174" s="1" t="s">
        <v>0</v>
      </c>
      <c r="D1174" s="1" t="s">
        <v>86</v>
      </c>
      <c r="F1174" s="1" t="s">
        <v>186</v>
      </c>
      <c r="H1174" s="1" t="s">
        <v>232</v>
      </c>
      <c r="J1174" s="1" t="s">
        <v>131</v>
      </c>
      <c r="K1174" s="1" t="s">
        <v>17</v>
      </c>
      <c r="L1174" s="1" t="s">
        <v>2739</v>
      </c>
      <c r="N1174" s="2"/>
      <c r="O1174" s="1" t="s">
        <v>23</v>
      </c>
      <c r="R1174" s="1">
        <v>20</v>
      </c>
      <c r="S1174" s="1">
        <v>40</v>
      </c>
      <c r="T1174" s="1">
        <v>0</v>
      </c>
      <c r="U1174" s="1">
        <v>0</v>
      </c>
      <c r="V1174" s="1">
        <v>0</v>
      </c>
      <c r="W1174" s="1">
        <v>52131600</v>
      </c>
      <c r="X1174" s="1" t="s">
        <v>2725</v>
      </c>
    </row>
    <row r="1175" spans="1:24">
      <c r="A1175" s="10">
        <v>1620</v>
      </c>
      <c r="B1175" s="1" t="s">
        <v>2510</v>
      </c>
      <c r="C1175" s="1" t="s">
        <v>252</v>
      </c>
      <c r="D1175" s="1" t="s">
        <v>1</v>
      </c>
      <c r="E1175" s="1" t="s">
        <v>273</v>
      </c>
      <c r="K1175" s="1" t="s">
        <v>18</v>
      </c>
      <c r="L1175" s="1" t="s">
        <v>2737</v>
      </c>
      <c r="N1175" s="2"/>
      <c r="Q1175" s="1" t="s">
        <v>1998</v>
      </c>
      <c r="R1175" s="1">
        <v>12.6</v>
      </c>
      <c r="S1175" s="1">
        <v>25.2</v>
      </c>
      <c r="T1175" s="1">
        <v>213</v>
      </c>
      <c r="U1175" s="1">
        <v>243</v>
      </c>
      <c r="V1175" s="1">
        <v>326</v>
      </c>
      <c r="W1175" s="1">
        <v>52131600</v>
      </c>
      <c r="X1175" s="1" t="s">
        <v>2729</v>
      </c>
    </row>
    <row r="1176" spans="1:24">
      <c r="A1176" s="10">
        <v>1622</v>
      </c>
      <c r="B1176" s="1" t="s">
        <v>2511</v>
      </c>
      <c r="C1176" s="1" t="s">
        <v>252</v>
      </c>
      <c r="D1176" s="1" t="s">
        <v>1</v>
      </c>
      <c r="E1176" s="1" t="s">
        <v>273</v>
      </c>
      <c r="K1176" s="1" t="s">
        <v>115</v>
      </c>
      <c r="L1176" s="1" t="s">
        <v>2737</v>
      </c>
      <c r="N1176" s="2"/>
      <c r="Q1176" s="1" t="s">
        <v>1998</v>
      </c>
      <c r="R1176" s="1">
        <v>12.6</v>
      </c>
      <c r="S1176" s="1">
        <v>25.2</v>
      </c>
      <c r="T1176" s="1">
        <v>170</v>
      </c>
      <c r="U1176" s="1">
        <v>136</v>
      </c>
      <c r="V1176" s="1">
        <v>128</v>
      </c>
      <c r="W1176" s="1">
        <v>52131600</v>
      </c>
      <c r="X1176" s="1" t="s">
        <v>2729</v>
      </c>
    </row>
    <row r="1177" spans="1:24">
      <c r="A1177" s="10">
        <v>1755</v>
      </c>
      <c r="B1177" s="1" t="s">
        <v>963</v>
      </c>
      <c r="C1177" s="1" t="s">
        <v>961</v>
      </c>
      <c r="D1177" s="1" t="s">
        <v>1</v>
      </c>
      <c r="E1177" s="1" t="s">
        <v>972</v>
      </c>
      <c r="K1177" s="1" t="s">
        <v>10</v>
      </c>
      <c r="L1177" s="1" t="s">
        <v>2739</v>
      </c>
      <c r="N1177" s="2"/>
      <c r="R1177" s="1">
        <v>119.47</v>
      </c>
      <c r="S1177" s="1">
        <v>238.94</v>
      </c>
      <c r="T1177" s="1">
        <v>15</v>
      </c>
      <c r="U1177" s="1">
        <v>15</v>
      </c>
      <c r="V1177" s="1">
        <v>2</v>
      </c>
      <c r="W1177" s="1">
        <v>52131600</v>
      </c>
      <c r="X1177" s="1" t="s">
        <v>2725</v>
      </c>
    </row>
    <row r="1178" spans="1:24">
      <c r="A1178" s="10">
        <v>1757</v>
      </c>
      <c r="B1178" s="1" t="s">
        <v>2645</v>
      </c>
      <c r="D1178" s="1" t="s">
        <v>1</v>
      </c>
      <c r="E1178" s="1" t="s">
        <v>20</v>
      </c>
      <c r="F1178" s="1" t="s">
        <v>21</v>
      </c>
      <c r="H1178" s="1" t="s">
        <v>27</v>
      </c>
      <c r="L1178" s="1" t="s">
        <v>2739</v>
      </c>
      <c r="N1178" s="2"/>
      <c r="R1178" s="1">
        <v>1755</v>
      </c>
      <c r="S1178" s="1">
        <v>3510</v>
      </c>
      <c r="T1178" s="1">
        <v>0</v>
      </c>
      <c r="U1178" s="1">
        <v>0</v>
      </c>
      <c r="V1178" s="1">
        <v>0</v>
      </c>
      <c r="W1178" s="1">
        <v>52131600</v>
      </c>
      <c r="X1178" s="1" t="s">
        <v>2725</v>
      </c>
    </row>
    <row r="1179" spans="1:24">
      <c r="A1179" s="10">
        <v>1758</v>
      </c>
      <c r="B1179" s="1" t="s">
        <v>964</v>
      </c>
      <c r="D1179" s="1" t="s">
        <v>1</v>
      </c>
      <c r="E1179" s="1" t="s">
        <v>20</v>
      </c>
      <c r="F1179" s="1" t="s">
        <v>830</v>
      </c>
      <c r="H1179" s="1" t="s">
        <v>22</v>
      </c>
      <c r="L1179" s="1" t="s">
        <v>2739</v>
      </c>
      <c r="N1179" s="2"/>
      <c r="R1179" s="1">
        <v>3412.5</v>
      </c>
      <c r="S1179" s="1">
        <v>6825</v>
      </c>
      <c r="T1179" s="1">
        <v>0</v>
      </c>
      <c r="U1179" s="1">
        <v>0</v>
      </c>
      <c r="V1179" s="1">
        <v>0</v>
      </c>
      <c r="W1179" s="1">
        <v>52131600</v>
      </c>
      <c r="X1179" s="1" t="s">
        <v>2725</v>
      </c>
    </row>
    <row r="1180" spans="1:24">
      <c r="A1180" s="10">
        <v>1759</v>
      </c>
      <c r="B1180" s="1" t="s">
        <v>2569</v>
      </c>
      <c r="D1180" s="1" t="s">
        <v>1</v>
      </c>
      <c r="E1180" s="1" t="s">
        <v>16</v>
      </c>
      <c r="L1180" s="1" t="s">
        <v>2729</v>
      </c>
      <c r="N1180" s="2">
        <v>10</v>
      </c>
      <c r="O1180" s="1" t="s">
        <v>23</v>
      </c>
      <c r="P1180" s="1" t="s">
        <v>2001</v>
      </c>
      <c r="R1180" s="1">
        <v>7.2</v>
      </c>
      <c r="S1180" s="1">
        <v>14.4</v>
      </c>
      <c r="T1180" s="1">
        <v>0</v>
      </c>
      <c r="U1180" s="1">
        <v>0</v>
      </c>
      <c r="V1180" s="1">
        <v>0</v>
      </c>
      <c r="W1180" s="1">
        <v>52131600</v>
      </c>
      <c r="X1180" s="1" t="s">
        <v>2729</v>
      </c>
    </row>
    <row r="1181" spans="1:24">
      <c r="A1181" s="10">
        <v>1761</v>
      </c>
      <c r="B1181" s="1" t="s">
        <v>965</v>
      </c>
      <c r="C1181" s="1" t="s">
        <v>458</v>
      </c>
      <c r="D1181" s="1" t="s">
        <v>52</v>
      </c>
      <c r="E1181" s="1" t="s">
        <v>261</v>
      </c>
      <c r="F1181" s="1" t="s">
        <v>463</v>
      </c>
      <c r="H1181" s="1" t="s">
        <v>256</v>
      </c>
      <c r="L1181" s="1" t="s">
        <v>2739</v>
      </c>
      <c r="N1181" s="2"/>
      <c r="O1181" s="1" t="s">
        <v>966</v>
      </c>
      <c r="R1181" s="1">
        <v>382.96</v>
      </c>
      <c r="S1181" s="1">
        <v>765.92</v>
      </c>
      <c r="T1181" s="1">
        <v>15</v>
      </c>
      <c r="U1181" s="1">
        <v>29</v>
      </c>
      <c r="V1181" s="1">
        <v>19</v>
      </c>
      <c r="W1181" s="1">
        <v>52131600</v>
      </c>
      <c r="X1181" s="1" t="s">
        <v>2725</v>
      </c>
    </row>
    <row r="1182" spans="1:24">
      <c r="A1182" s="10">
        <v>1763</v>
      </c>
      <c r="B1182" s="1" t="s">
        <v>2317</v>
      </c>
      <c r="C1182" s="1" t="s">
        <v>290</v>
      </c>
      <c r="D1182" s="1" t="s">
        <v>374</v>
      </c>
      <c r="E1182" s="1" t="s">
        <v>1610</v>
      </c>
      <c r="F1182" s="1" t="s">
        <v>511</v>
      </c>
      <c r="H1182" s="1" t="s">
        <v>1637</v>
      </c>
      <c r="K1182" s="1" t="s">
        <v>2062</v>
      </c>
      <c r="L1182" s="1" t="s">
        <v>2734</v>
      </c>
      <c r="N1182" s="2"/>
      <c r="O1182" s="1" t="s">
        <v>23</v>
      </c>
      <c r="R1182" s="1">
        <v>755</v>
      </c>
      <c r="S1182" s="1">
        <v>1510</v>
      </c>
      <c r="T1182" s="1">
        <v>0</v>
      </c>
      <c r="U1182" s="1">
        <v>0</v>
      </c>
      <c r="V1182" s="1">
        <v>0</v>
      </c>
      <c r="W1182" s="1">
        <v>52131600</v>
      </c>
      <c r="X1182" s="1" t="s">
        <v>2726</v>
      </c>
    </row>
    <row r="1183" spans="1:24">
      <c r="A1183" s="10">
        <v>1764</v>
      </c>
      <c r="B1183" s="1" t="s">
        <v>967</v>
      </c>
      <c r="C1183" s="1" t="s">
        <v>458</v>
      </c>
      <c r="D1183" s="1" t="s">
        <v>459</v>
      </c>
      <c r="E1183" s="1" t="s">
        <v>465</v>
      </c>
      <c r="F1183" s="1" t="s">
        <v>463</v>
      </c>
      <c r="L1183" s="1" t="s">
        <v>2739</v>
      </c>
      <c r="N1183" s="2"/>
      <c r="R1183" s="1">
        <v>344.23</v>
      </c>
      <c r="S1183" s="1">
        <v>688.46</v>
      </c>
      <c r="T1183" s="1">
        <v>6</v>
      </c>
      <c r="U1183" s="1">
        <v>10</v>
      </c>
      <c r="V1183" s="1">
        <v>12</v>
      </c>
      <c r="W1183" s="1">
        <v>52131600</v>
      </c>
      <c r="X1183" s="1" t="s">
        <v>2725</v>
      </c>
    </row>
    <row r="1184" spans="1:24">
      <c r="A1184" s="11">
        <v>1766</v>
      </c>
      <c r="B1184" s="2" t="s">
        <v>1345</v>
      </c>
      <c r="C1184" s="1" t="s">
        <v>290</v>
      </c>
      <c r="D1184" s="1" t="s">
        <v>374</v>
      </c>
      <c r="E1184" s="1" t="s">
        <v>375</v>
      </c>
      <c r="F1184" s="1" t="s">
        <v>1679</v>
      </c>
      <c r="H1184" s="1" t="s">
        <v>1602</v>
      </c>
      <c r="K1184" s="1" t="s">
        <v>1875</v>
      </c>
      <c r="L1184" s="1" t="s">
        <v>2734</v>
      </c>
      <c r="N1184" s="2"/>
      <c r="R1184" s="1">
        <v>126.45</v>
      </c>
      <c r="S1184" s="1">
        <v>252.9</v>
      </c>
      <c r="T1184" s="1">
        <v>-6.75</v>
      </c>
      <c r="U1184" s="1">
        <v>0.3</v>
      </c>
      <c r="V1184" s="1">
        <v>16.2</v>
      </c>
      <c r="W1184" s="1">
        <v>52131600</v>
      </c>
      <c r="X1184" s="1" t="s">
        <v>2726</v>
      </c>
    </row>
    <row r="1185" spans="1:24">
      <c r="A1185" s="11">
        <v>1767</v>
      </c>
      <c r="B1185" s="2" t="s">
        <v>1346</v>
      </c>
      <c r="C1185" s="1" t="s">
        <v>290</v>
      </c>
      <c r="D1185" s="1" t="s">
        <v>374</v>
      </c>
      <c r="E1185" s="1" t="s">
        <v>375</v>
      </c>
      <c r="F1185" s="1" t="s">
        <v>1679</v>
      </c>
      <c r="H1185" s="1" t="s">
        <v>1602</v>
      </c>
      <c r="K1185" s="1" t="s">
        <v>740</v>
      </c>
      <c r="L1185" s="1" t="s">
        <v>2734</v>
      </c>
      <c r="N1185" s="2"/>
      <c r="R1185" s="1">
        <v>126.45</v>
      </c>
      <c r="S1185" s="1">
        <v>252.9</v>
      </c>
      <c r="T1185" s="1">
        <v>42.6</v>
      </c>
      <c r="U1185" s="1">
        <v>-23.9</v>
      </c>
      <c r="V1185" s="1">
        <v>1.2</v>
      </c>
      <c r="W1185" s="1">
        <v>52131600</v>
      </c>
      <c r="X1185" s="1" t="s">
        <v>2726</v>
      </c>
    </row>
    <row r="1186" spans="1:24">
      <c r="A1186" s="11">
        <v>1768</v>
      </c>
      <c r="B1186" s="2" t="s">
        <v>1347</v>
      </c>
      <c r="C1186" s="1" t="s">
        <v>290</v>
      </c>
      <c r="D1186" s="1" t="s">
        <v>374</v>
      </c>
      <c r="E1186" s="1" t="s">
        <v>375</v>
      </c>
      <c r="F1186" s="1" t="s">
        <v>1679</v>
      </c>
      <c r="H1186" s="1" t="s">
        <v>877</v>
      </c>
      <c r="K1186" s="1" t="s">
        <v>740</v>
      </c>
      <c r="L1186" s="1" t="s">
        <v>2734</v>
      </c>
      <c r="N1186" s="2"/>
      <c r="R1186" s="1">
        <v>164.59</v>
      </c>
      <c r="S1186" s="1">
        <v>329.18</v>
      </c>
      <c r="T1186" s="1">
        <v>26</v>
      </c>
      <c r="U1186" s="1">
        <v>47.5</v>
      </c>
      <c r="V1186" s="1">
        <v>12.2</v>
      </c>
      <c r="W1186" s="1">
        <v>52131600</v>
      </c>
      <c r="X1186" s="1" t="s">
        <v>2726</v>
      </c>
    </row>
    <row r="1187" spans="1:24">
      <c r="A1187" s="11">
        <v>1769</v>
      </c>
      <c r="B1187" s="2" t="s">
        <v>1348</v>
      </c>
      <c r="C1187" s="1" t="s">
        <v>290</v>
      </c>
      <c r="D1187" s="1" t="s">
        <v>374</v>
      </c>
      <c r="E1187" s="1" t="s">
        <v>375</v>
      </c>
      <c r="F1187" s="1" t="s">
        <v>1679</v>
      </c>
      <c r="H1187" s="1" t="s">
        <v>877</v>
      </c>
      <c r="K1187" s="1" t="s">
        <v>1875</v>
      </c>
      <c r="L1187" s="1" t="s">
        <v>2734</v>
      </c>
      <c r="N1187" s="2"/>
      <c r="R1187" s="1">
        <v>164.59</v>
      </c>
      <c r="S1187" s="1">
        <v>329.18</v>
      </c>
      <c r="T1187" s="1">
        <v>-30.9</v>
      </c>
      <c r="U1187" s="1">
        <v>19.2</v>
      </c>
      <c r="V1187" s="1">
        <v>-48.4</v>
      </c>
      <c r="W1187" s="1">
        <v>52131600</v>
      </c>
      <c r="X1187" s="1" t="s">
        <v>2726</v>
      </c>
    </row>
    <row r="1188" spans="1:24">
      <c r="A1188" s="11">
        <v>1770</v>
      </c>
      <c r="B1188" s="2" t="s">
        <v>1349</v>
      </c>
      <c r="C1188" s="1" t="s">
        <v>290</v>
      </c>
      <c r="D1188" s="1" t="s">
        <v>374</v>
      </c>
      <c r="E1188" s="1" t="s">
        <v>375</v>
      </c>
      <c r="F1188" s="1" t="s">
        <v>1679</v>
      </c>
      <c r="H1188" s="1" t="s">
        <v>877</v>
      </c>
      <c r="K1188" s="1" t="s">
        <v>946</v>
      </c>
      <c r="L1188" s="1" t="s">
        <v>2734</v>
      </c>
      <c r="N1188" s="2"/>
      <c r="R1188" s="1">
        <v>164.59</v>
      </c>
      <c r="S1188" s="1">
        <v>329.18</v>
      </c>
      <c r="T1188" s="1">
        <v>-37.700000000000003</v>
      </c>
      <c r="U1188" s="1">
        <v>54.1</v>
      </c>
      <c r="V1188" s="1">
        <v>30.7</v>
      </c>
      <c r="W1188" s="1">
        <v>52131600</v>
      </c>
      <c r="X1188" s="1" t="s">
        <v>2726</v>
      </c>
    </row>
    <row r="1189" spans="1:24">
      <c r="A1189" s="11">
        <v>1771</v>
      </c>
      <c r="B1189" s="2" t="s">
        <v>1350</v>
      </c>
      <c r="C1189" s="1" t="s">
        <v>290</v>
      </c>
      <c r="D1189" s="1" t="s">
        <v>374</v>
      </c>
      <c r="E1189" s="1" t="s">
        <v>375</v>
      </c>
      <c r="F1189" s="1" t="s">
        <v>1679</v>
      </c>
      <c r="H1189" s="1" t="s">
        <v>877</v>
      </c>
      <c r="K1189" s="1" t="s">
        <v>1876</v>
      </c>
      <c r="L1189" s="1" t="s">
        <v>2734</v>
      </c>
      <c r="N1189" s="2"/>
      <c r="R1189" s="1">
        <v>164.59</v>
      </c>
      <c r="S1189" s="1">
        <v>329.18</v>
      </c>
      <c r="T1189" s="1">
        <v>-5.5</v>
      </c>
      <c r="U1189" s="1">
        <v>29.8</v>
      </c>
      <c r="V1189" s="1">
        <v>2.9</v>
      </c>
      <c r="W1189" s="1">
        <v>52131600</v>
      </c>
      <c r="X1189" s="1" t="s">
        <v>2726</v>
      </c>
    </row>
    <row r="1190" spans="1:24">
      <c r="A1190" s="11">
        <v>1772</v>
      </c>
      <c r="B1190" s="2" t="s">
        <v>1351</v>
      </c>
      <c r="C1190" s="1" t="s">
        <v>290</v>
      </c>
      <c r="D1190" s="1" t="s">
        <v>374</v>
      </c>
      <c r="E1190" s="1" t="s">
        <v>375</v>
      </c>
      <c r="F1190" s="1" t="s">
        <v>1679</v>
      </c>
      <c r="H1190" s="1" t="s">
        <v>877</v>
      </c>
      <c r="K1190" s="1" t="s">
        <v>17</v>
      </c>
      <c r="L1190" s="1" t="s">
        <v>2734</v>
      </c>
      <c r="N1190" s="2"/>
      <c r="R1190" s="1">
        <v>164.59</v>
      </c>
      <c r="S1190" s="1">
        <v>329.18</v>
      </c>
      <c r="T1190" s="1">
        <v>6.3</v>
      </c>
      <c r="U1190" s="1">
        <v>-4.5</v>
      </c>
      <c r="V1190" s="1">
        <v>27.4</v>
      </c>
      <c r="W1190" s="1">
        <v>52131600</v>
      </c>
      <c r="X1190" s="1" t="s">
        <v>2726</v>
      </c>
    </row>
    <row r="1191" spans="1:24">
      <c r="A1191" s="10">
        <v>1773</v>
      </c>
      <c r="B1191" s="1" t="s">
        <v>968</v>
      </c>
      <c r="C1191" s="1" t="s">
        <v>252</v>
      </c>
      <c r="D1191" s="1" t="s">
        <v>52</v>
      </c>
      <c r="E1191" s="1" t="s">
        <v>255</v>
      </c>
      <c r="G1191" s="1" t="s">
        <v>256</v>
      </c>
      <c r="K1191" s="1" t="s">
        <v>443</v>
      </c>
      <c r="L1191" s="1" t="s">
        <v>2739</v>
      </c>
      <c r="N1191" s="2"/>
      <c r="R1191" s="1">
        <v>324.875</v>
      </c>
      <c r="S1191" s="1">
        <v>649.75</v>
      </c>
      <c r="T1191" s="1">
        <v>23</v>
      </c>
      <c r="U1191" s="1">
        <v>29</v>
      </c>
      <c r="V1191" s="1">
        <v>14</v>
      </c>
      <c r="W1191" s="1">
        <v>52131600</v>
      </c>
      <c r="X1191" s="1" t="s">
        <v>2725</v>
      </c>
    </row>
    <row r="1192" spans="1:24">
      <c r="A1192" s="10">
        <v>1774</v>
      </c>
      <c r="B1192" s="1" t="s">
        <v>969</v>
      </c>
      <c r="C1192" s="1" t="s">
        <v>252</v>
      </c>
      <c r="D1192" s="1" t="s">
        <v>52</v>
      </c>
      <c r="E1192" s="1" t="s">
        <v>255</v>
      </c>
      <c r="G1192" s="1" t="s">
        <v>256</v>
      </c>
      <c r="K1192" s="1" t="s">
        <v>813</v>
      </c>
      <c r="L1192" s="1" t="s">
        <v>2739</v>
      </c>
      <c r="N1192" s="2"/>
      <c r="R1192" s="1">
        <v>324.875</v>
      </c>
      <c r="S1192" s="1">
        <v>649.75</v>
      </c>
      <c r="T1192" s="1">
        <v>14</v>
      </c>
      <c r="U1192" s="1">
        <v>25</v>
      </c>
      <c r="V1192" s="1">
        <v>8</v>
      </c>
      <c r="W1192" s="1">
        <v>52131600</v>
      </c>
      <c r="X1192" s="1" t="s">
        <v>2725</v>
      </c>
    </row>
    <row r="1193" spans="1:24">
      <c r="A1193" s="10">
        <v>1775</v>
      </c>
      <c r="B1193" s="1" t="s">
        <v>970</v>
      </c>
      <c r="D1193" s="1" t="s">
        <v>514</v>
      </c>
      <c r="E1193" s="1" t="s">
        <v>359</v>
      </c>
      <c r="K1193" s="1" t="s">
        <v>359</v>
      </c>
      <c r="L1193" s="1" t="s">
        <v>2739</v>
      </c>
      <c r="N1193" s="2"/>
      <c r="R1193" s="1">
        <v>323.27999999999997</v>
      </c>
      <c r="S1193" s="1">
        <v>646.55999999999995</v>
      </c>
      <c r="T1193" s="1">
        <v>2</v>
      </c>
      <c r="U1193" s="1">
        <v>0</v>
      </c>
      <c r="V1193" s="1">
        <v>0</v>
      </c>
      <c r="W1193" s="1">
        <v>52131600</v>
      </c>
      <c r="X1193" s="1" t="s">
        <v>2725</v>
      </c>
    </row>
    <row r="1194" spans="1:24">
      <c r="A1194" s="10">
        <v>1619</v>
      </c>
      <c r="B1194" s="1" t="s">
        <v>2512</v>
      </c>
      <c r="C1194" s="1" t="s">
        <v>252</v>
      </c>
      <c r="D1194" s="1" t="s">
        <v>1</v>
      </c>
      <c r="E1194" s="1" t="s">
        <v>273</v>
      </c>
      <c r="K1194" s="1" t="s">
        <v>17</v>
      </c>
      <c r="L1194" s="1" t="s">
        <v>2737</v>
      </c>
      <c r="N1194" s="2"/>
      <c r="Q1194" s="1" t="s">
        <v>1998</v>
      </c>
      <c r="R1194" s="1">
        <v>14</v>
      </c>
      <c r="S1194" s="1">
        <v>28</v>
      </c>
      <c r="T1194" s="1">
        <v>200</v>
      </c>
      <c r="U1194" s="1">
        <v>322</v>
      </c>
      <c r="V1194" s="1">
        <v>431</v>
      </c>
      <c r="W1194" s="1">
        <v>52131600</v>
      </c>
      <c r="X1194" s="1" t="s">
        <v>2729</v>
      </c>
    </row>
    <row r="1195" spans="1:24">
      <c r="A1195" s="10">
        <v>1777</v>
      </c>
      <c r="B1195" s="1" t="s">
        <v>973</v>
      </c>
      <c r="C1195" s="1" t="s">
        <v>961</v>
      </c>
      <c r="D1195" s="1" t="s">
        <v>52</v>
      </c>
      <c r="E1195" s="1" t="s">
        <v>261</v>
      </c>
      <c r="F1195" s="1" t="s">
        <v>463</v>
      </c>
      <c r="H1195" s="1" t="s">
        <v>256</v>
      </c>
      <c r="L1195" s="1" t="s">
        <v>2739</v>
      </c>
      <c r="N1195" s="2"/>
      <c r="R1195" s="1">
        <v>647.88</v>
      </c>
      <c r="S1195" s="1">
        <v>1295.76</v>
      </c>
      <c r="T1195" s="1">
        <v>29</v>
      </c>
      <c r="U1195" s="1">
        <v>46</v>
      </c>
      <c r="V1195" s="1">
        <v>22</v>
      </c>
      <c r="W1195" s="1">
        <v>40171507</v>
      </c>
      <c r="X1195" s="1" t="s">
        <v>2725</v>
      </c>
    </row>
    <row r="1196" spans="1:24">
      <c r="A1196" s="10">
        <v>1623</v>
      </c>
      <c r="B1196" s="1" t="s">
        <v>2513</v>
      </c>
      <c r="C1196" s="1" t="s">
        <v>252</v>
      </c>
      <c r="D1196" s="1" t="s">
        <v>1</v>
      </c>
      <c r="E1196" s="1" t="s">
        <v>273</v>
      </c>
      <c r="K1196" s="1" t="s">
        <v>111</v>
      </c>
      <c r="L1196" s="1" t="s">
        <v>2737</v>
      </c>
      <c r="N1196" s="2"/>
      <c r="Q1196" s="1" t="s">
        <v>1998</v>
      </c>
      <c r="R1196" s="1">
        <v>14</v>
      </c>
      <c r="S1196" s="1">
        <v>28</v>
      </c>
      <c r="T1196" s="1">
        <v>20</v>
      </c>
      <c r="U1196" s="1">
        <v>230</v>
      </c>
      <c r="V1196" s="1">
        <v>189</v>
      </c>
      <c r="W1196" s="1">
        <v>52131600</v>
      </c>
      <c r="X1196" s="1" t="s">
        <v>2729</v>
      </c>
    </row>
    <row r="1197" spans="1:24">
      <c r="A1197" s="10">
        <v>1780</v>
      </c>
      <c r="B1197" s="1" t="s">
        <v>974</v>
      </c>
      <c r="C1197" s="1" t="s">
        <v>252</v>
      </c>
      <c r="D1197" s="1" t="s">
        <v>52</v>
      </c>
      <c r="E1197" s="1" t="s">
        <v>267</v>
      </c>
      <c r="H1197" s="1" t="s">
        <v>256</v>
      </c>
      <c r="K1197" s="1" t="s">
        <v>18</v>
      </c>
      <c r="L1197" s="1" t="s">
        <v>2739</v>
      </c>
      <c r="N1197" s="2"/>
      <c r="R1197" s="1">
        <v>1</v>
      </c>
      <c r="S1197" s="1">
        <v>2</v>
      </c>
      <c r="T1197" s="1">
        <v>0</v>
      </c>
      <c r="U1197" s="1">
        <v>0</v>
      </c>
      <c r="V1197" s="1">
        <v>0</v>
      </c>
      <c r="W1197" s="1">
        <v>52131600</v>
      </c>
      <c r="X1197" s="1" t="s">
        <v>2725</v>
      </c>
    </row>
    <row r="1198" spans="1:24">
      <c r="A1198" s="10">
        <v>1781</v>
      </c>
      <c r="B1198" s="1" t="s">
        <v>2148</v>
      </c>
      <c r="C1198" s="18" t="s">
        <v>252</v>
      </c>
      <c r="D1198" s="1" t="s">
        <v>1</v>
      </c>
      <c r="E1198" s="1" t="s">
        <v>15</v>
      </c>
      <c r="L1198" s="1" t="s">
        <v>2739</v>
      </c>
      <c r="N1198" s="2"/>
      <c r="O1198" s="1" t="s">
        <v>23</v>
      </c>
      <c r="R1198" s="1">
        <v>7.35</v>
      </c>
      <c r="S1198" s="1">
        <v>14.7</v>
      </c>
      <c r="T1198" s="1">
        <v>0</v>
      </c>
      <c r="U1198" s="1">
        <v>0</v>
      </c>
      <c r="V1198" s="1">
        <v>0</v>
      </c>
      <c r="W1198" s="1">
        <v>52131600</v>
      </c>
      <c r="X1198" s="1" t="s">
        <v>2725</v>
      </c>
    </row>
    <row r="1199" spans="1:24">
      <c r="A1199" s="10">
        <v>1782</v>
      </c>
      <c r="B1199" s="1" t="s">
        <v>975</v>
      </c>
      <c r="D1199" s="1" t="s">
        <v>52</v>
      </c>
      <c r="E1199" s="1" t="s">
        <v>326</v>
      </c>
      <c r="H1199" s="1" t="s">
        <v>473</v>
      </c>
      <c r="K1199" s="1" t="s">
        <v>10</v>
      </c>
      <c r="L1199" s="1" t="s">
        <v>2739</v>
      </c>
      <c r="N1199" s="2"/>
      <c r="O1199" s="1" t="s">
        <v>23</v>
      </c>
      <c r="R1199" s="1">
        <v>75</v>
      </c>
      <c r="S1199" s="1">
        <v>150</v>
      </c>
      <c r="T1199" s="1">
        <v>0</v>
      </c>
      <c r="U1199" s="1">
        <v>1</v>
      </c>
      <c r="V1199" s="1">
        <v>0</v>
      </c>
      <c r="W1199" s="1">
        <v>52131600</v>
      </c>
      <c r="X1199" s="1" t="s">
        <v>2725</v>
      </c>
    </row>
    <row r="1200" spans="1:24">
      <c r="A1200" s="10">
        <v>1783</v>
      </c>
      <c r="B1200" s="1" t="s">
        <v>976</v>
      </c>
      <c r="C1200" s="1" t="s">
        <v>961</v>
      </c>
      <c r="D1200" s="1" t="s">
        <v>1</v>
      </c>
      <c r="E1200" s="1" t="s">
        <v>2071</v>
      </c>
      <c r="H1200" s="1" t="s">
        <v>877</v>
      </c>
      <c r="L1200" s="1" t="s">
        <v>2740</v>
      </c>
      <c r="N1200" s="2"/>
      <c r="R1200" s="1">
        <v>9</v>
      </c>
      <c r="S1200" s="1">
        <v>18</v>
      </c>
      <c r="T1200" s="1">
        <v>65</v>
      </c>
      <c r="U1200" s="1">
        <v>15</v>
      </c>
      <c r="V1200" s="1">
        <v>24</v>
      </c>
      <c r="W1200" s="1">
        <v>52131600</v>
      </c>
      <c r="X1200" s="1" t="s">
        <v>2735</v>
      </c>
    </row>
    <row r="1201" spans="1:24">
      <c r="A1201" s="10">
        <v>1784</v>
      </c>
      <c r="B1201" s="1" t="s">
        <v>977</v>
      </c>
      <c r="C1201" s="1" t="s">
        <v>458</v>
      </c>
      <c r="D1201" s="1" t="s">
        <v>459</v>
      </c>
      <c r="E1201" s="1" t="s">
        <v>468</v>
      </c>
      <c r="F1201" s="1" t="s">
        <v>463</v>
      </c>
      <c r="L1201" s="1" t="s">
        <v>2739</v>
      </c>
      <c r="N1201" s="2"/>
      <c r="O1201" s="1" t="s">
        <v>23</v>
      </c>
      <c r="R1201" s="1">
        <v>1965.46</v>
      </c>
      <c r="S1201" s="1">
        <v>3930.92</v>
      </c>
      <c r="T1201" s="1">
        <v>1</v>
      </c>
      <c r="U1201" s="1">
        <v>1</v>
      </c>
      <c r="V1201" s="1">
        <v>3</v>
      </c>
      <c r="W1201" s="1">
        <v>52131600</v>
      </c>
      <c r="X1201" s="1" t="s">
        <v>2725</v>
      </c>
    </row>
    <row r="1202" spans="1:24">
      <c r="A1202" s="10">
        <v>1785</v>
      </c>
      <c r="B1202" s="1" t="s">
        <v>978</v>
      </c>
      <c r="C1202" s="1" t="s">
        <v>961</v>
      </c>
      <c r="D1202" s="1" t="s">
        <v>1</v>
      </c>
      <c r="E1202" s="1" t="s">
        <v>1865</v>
      </c>
      <c r="H1202" s="1" t="s">
        <v>256</v>
      </c>
      <c r="L1202" s="1" t="s">
        <v>2739</v>
      </c>
      <c r="N1202" s="2"/>
      <c r="O1202" s="1" t="s">
        <v>979</v>
      </c>
      <c r="R1202" s="1">
        <v>23.215</v>
      </c>
      <c r="S1202" s="1">
        <v>46.43</v>
      </c>
      <c r="T1202" s="1">
        <v>30</v>
      </c>
      <c r="U1202" s="1">
        <v>11</v>
      </c>
      <c r="V1202" s="1">
        <v>8</v>
      </c>
      <c r="W1202" s="1">
        <v>52131600</v>
      </c>
      <c r="X1202" s="1" t="s">
        <v>2725</v>
      </c>
    </row>
    <row r="1203" spans="1:24">
      <c r="A1203" s="10">
        <v>1787</v>
      </c>
      <c r="B1203" s="1" t="s">
        <v>980</v>
      </c>
      <c r="C1203" s="1" t="s">
        <v>458</v>
      </c>
      <c r="D1203" s="1" t="s">
        <v>459</v>
      </c>
      <c r="E1203" s="1" t="s">
        <v>1668</v>
      </c>
      <c r="F1203" s="1" t="s">
        <v>463</v>
      </c>
      <c r="L1203" s="1" t="s">
        <v>2739</v>
      </c>
      <c r="N1203" s="2"/>
      <c r="Q1203" s="1" t="s">
        <v>1999</v>
      </c>
      <c r="R1203" s="1">
        <v>1476.57</v>
      </c>
      <c r="S1203" s="1">
        <v>2953.14</v>
      </c>
      <c r="T1203" s="1">
        <v>9</v>
      </c>
      <c r="U1203" s="1">
        <v>6</v>
      </c>
      <c r="V1203" s="1">
        <v>13</v>
      </c>
      <c r="W1203" s="1">
        <v>52131600</v>
      </c>
      <c r="X1203" s="1" t="s">
        <v>2725</v>
      </c>
    </row>
    <row r="1204" spans="1:24">
      <c r="A1204" s="10">
        <v>1788</v>
      </c>
      <c r="B1204" s="1" t="s">
        <v>2168</v>
      </c>
      <c r="C1204" s="1" t="s">
        <v>252</v>
      </c>
      <c r="D1204" s="1" t="s">
        <v>1</v>
      </c>
      <c r="E1204" s="1" t="s">
        <v>1589</v>
      </c>
      <c r="F1204" s="1" t="s">
        <v>466</v>
      </c>
      <c r="K1204" s="1" t="s">
        <v>111</v>
      </c>
      <c r="L1204" s="1" t="s">
        <v>2729</v>
      </c>
      <c r="N1204" s="2">
        <v>5</v>
      </c>
      <c r="P1204" s="1" t="s">
        <v>2001</v>
      </c>
      <c r="R1204" s="1">
        <v>44</v>
      </c>
      <c r="S1204" s="1">
        <v>88</v>
      </c>
      <c r="T1204" s="1">
        <v>33</v>
      </c>
      <c r="U1204" s="1">
        <v>46</v>
      </c>
      <c r="V1204" s="1">
        <v>0</v>
      </c>
      <c r="W1204" s="1">
        <v>52131600</v>
      </c>
      <c r="X1204" s="1" t="s">
        <v>2729</v>
      </c>
    </row>
    <row r="1205" spans="1:24">
      <c r="A1205" s="10">
        <v>1790</v>
      </c>
      <c r="B1205" s="1" t="s">
        <v>982</v>
      </c>
      <c r="C1205" s="1" t="s">
        <v>458</v>
      </c>
      <c r="D1205" s="1" t="s">
        <v>52</v>
      </c>
      <c r="E1205" s="1" t="s">
        <v>261</v>
      </c>
      <c r="F1205" s="1" t="s">
        <v>463</v>
      </c>
      <c r="H1205" s="1" t="s">
        <v>256</v>
      </c>
      <c r="L1205" s="1" t="s">
        <v>2739</v>
      </c>
      <c r="N1205" s="2"/>
      <c r="O1205" s="1" t="s">
        <v>1918</v>
      </c>
      <c r="R1205" s="1">
        <v>691.74</v>
      </c>
      <c r="S1205" s="1">
        <v>1383.48</v>
      </c>
      <c r="T1205" s="1">
        <v>11</v>
      </c>
      <c r="U1205" s="1">
        <v>4</v>
      </c>
      <c r="V1205" s="1">
        <v>15</v>
      </c>
      <c r="W1205" s="1">
        <v>40171507</v>
      </c>
      <c r="X1205" s="1" t="s">
        <v>2725</v>
      </c>
    </row>
    <row r="1206" spans="1:24">
      <c r="A1206" s="10">
        <v>1778</v>
      </c>
      <c r="B1206" s="1" t="s">
        <v>2103</v>
      </c>
      <c r="C1206" s="1" t="s">
        <v>961</v>
      </c>
      <c r="D1206" s="1" t="s">
        <v>1</v>
      </c>
      <c r="E1206" s="1" t="s">
        <v>468</v>
      </c>
      <c r="K1206" s="1" t="s">
        <v>10</v>
      </c>
      <c r="L1206" s="1" t="s">
        <v>2737</v>
      </c>
      <c r="N1206" s="2"/>
      <c r="R1206" s="1">
        <v>1698.9</v>
      </c>
      <c r="S1206" s="1">
        <v>3397.8</v>
      </c>
      <c r="T1206" s="1">
        <v>0</v>
      </c>
      <c r="U1206" s="1">
        <v>10</v>
      </c>
      <c r="V1206" s="1">
        <v>6</v>
      </c>
      <c r="W1206" s="1">
        <v>52131600</v>
      </c>
      <c r="X1206" s="1" t="s">
        <v>2729</v>
      </c>
    </row>
    <row r="1207" spans="1:24">
      <c r="A1207" s="10">
        <v>1792</v>
      </c>
      <c r="B1207" s="1" t="s">
        <v>2027</v>
      </c>
      <c r="C1207" s="1" t="s">
        <v>278</v>
      </c>
      <c r="D1207" s="1" t="s">
        <v>1</v>
      </c>
      <c r="E1207" s="1" t="s">
        <v>1594</v>
      </c>
      <c r="G1207" s="1" t="s">
        <v>22</v>
      </c>
      <c r="K1207" s="1" t="s">
        <v>10</v>
      </c>
      <c r="L1207" s="1" t="s">
        <v>2739</v>
      </c>
      <c r="N1207" s="2"/>
      <c r="R1207" s="1">
        <v>598</v>
      </c>
      <c r="S1207" s="1">
        <v>1196</v>
      </c>
      <c r="T1207" s="1">
        <v>0</v>
      </c>
      <c r="U1207" s="1">
        <v>1</v>
      </c>
      <c r="V1207" s="1">
        <v>0</v>
      </c>
      <c r="W1207" s="1">
        <v>52131600</v>
      </c>
      <c r="X1207" s="1" t="s">
        <v>2725</v>
      </c>
    </row>
    <row r="1208" spans="1:24">
      <c r="A1208" s="10">
        <v>2463</v>
      </c>
      <c r="B1208" s="1" t="s">
        <v>2107</v>
      </c>
      <c r="C1208" s="1" t="s">
        <v>961</v>
      </c>
      <c r="D1208" s="1" t="s">
        <v>1</v>
      </c>
      <c r="E1208" s="1" t="s">
        <v>468</v>
      </c>
      <c r="K1208" s="1" t="s">
        <v>115</v>
      </c>
      <c r="L1208" s="1" t="s">
        <v>2737</v>
      </c>
      <c r="N1208" s="2"/>
      <c r="R1208" s="1">
        <v>1998.9</v>
      </c>
      <c r="S1208" s="1">
        <v>3997.8</v>
      </c>
      <c r="T1208" s="1">
        <v>6</v>
      </c>
      <c r="U1208" s="1">
        <v>6</v>
      </c>
      <c r="V1208" s="1">
        <v>14</v>
      </c>
      <c r="W1208" s="1">
        <v>52131600</v>
      </c>
      <c r="X1208" s="1" t="s">
        <v>2729</v>
      </c>
    </row>
    <row r="1209" spans="1:24">
      <c r="A1209" s="10">
        <v>1794</v>
      </c>
      <c r="B1209" s="1" t="s">
        <v>983</v>
      </c>
      <c r="C1209" s="1" t="s">
        <v>458</v>
      </c>
      <c r="D1209" s="1" t="s">
        <v>459</v>
      </c>
      <c r="E1209" s="1" t="s">
        <v>1668</v>
      </c>
      <c r="F1209" s="1" t="s">
        <v>463</v>
      </c>
      <c r="K1209" s="1" t="s">
        <v>984</v>
      </c>
      <c r="L1209" s="1" t="s">
        <v>2739</v>
      </c>
      <c r="N1209" s="2"/>
      <c r="R1209" s="1">
        <v>919.46</v>
      </c>
      <c r="S1209" s="1">
        <v>1838.92</v>
      </c>
      <c r="T1209" s="1">
        <v>0</v>
      </c>
      <c r="U1209" s="1">
        <v>8</v>
      </c>
      <c r="V1209" s="1">
        <v>0</v>
      </c>
      <c r="W1209" s="1">
        <v>52131600</v>
      </c>
      <c r="X1209" s="1" t="s">
        <v>2725</v>
      </c>
    </row>
    <row r="1210" spans="1:24">
      <c r="A1210" s="10">
        <v>533</v>
      </c>
      <c r="B1210" s="1" t="s">
        <v>365</v>
      </c>
      <c r="C1210" s="1" t="s">
        <v>327</v>
      </c>
      <c r="D1210" s="1" t="s">
        <v>1</v>
      </c>
      <c r="E1210" s="1" t="s">
        <v>1598</v>
      </c>
      <c r="L1210" s="1" t="s">
        <v>2737</v>
      </c>
      <c r="N1210" s="2"/>
      <c r="R1210" s="1">
        <v>30.97</v>
      </c>
      <c r="S1210" s="1">
        <v>61.94</v>
      </c>
      <c r="T1210" s="1">
        <v>183</v>
      </c>
      <c r="U1210" s="1">
        <v>218</v>
      </c>
      <c r="V1210" s="1">
        <v>0</v>
      </c>
      <c r="W1210" s="1">
        <v>52131600</v>
      </c>
      <c r="X1210" s="1" t="s">
        <v>2729</v>
      </c>
    </row>
    <row r="1211" spans="1:24">
      <c r="A1211" s="10">
        <v>1796</v>
      </c>
      <c r="B1211" s="1" t="s">
        <v>986</v>
      </c>
      <c r="C1211" s="1" t="s">
        <v>458</v>
      </c>
      <c r="D1211" s="1" t="s">
        <v>459</v>
      </c>
      <c r="E1211" s="1" t="s">
        <v>465</v>
      </c>
      <c r="F1211" s="1" t="s">
        <v>463</v>
      </c>
      <c r="L1211" s="1" t="s">
        <v>2739</v>
      </c>
      <c r="N1211" s="2"/>
      <c r="O1211" s="1" t="s">
        <v>23</v>
      </c>
      <c r="R1211" s="1">
        <v>255</v>
      </c>
      <c r="S1211" s="1">
        <v>510</v>
      </c>
      <c r="T1211" s="1">
        <v>1</v>
      </c>
      <c r="U1211" s="1">
        <v>0</v>
      </c>
      <c r="V1211" s="1">
        <v>1</v>
      </c>
      <c r="W1211" s="1">
        <v>52131600</v>
      </c>
      <c r="X1211" s="1" t="s">
        <v>2725</v>
      </c>
    </row>
    <row r="1212" spans="1:24">
      <c r="A1212" s="10">
        <v>1798</v>
      </c>
      <c r="B1212" s="1" t="s">
        <v>643</v>
      </c>
      <c r="C1212" s="1" t="s">
        <v>252</v>
      </c>
      <c r="D1212" s="1" t="s">
        <v>52</v>
      </c>
      <c r="E1212" s="1" t="s">
        <v>598</v>
      </c>
      <c r="G1212" s="1" t="s">
        <v>256</v>
      </c>
      <c r="K1212" s="1" t="s">
        <v>17</v>
      </c>
      <c r="L1212" s="1" t="s">
        <v>2739</v>
      </c>
      <c r="N1212" s="2"/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52131600</v>
      </c>
      <c r="X1212" s="1" t="s">
        <v>2725</v>
      </c>
    </row>
    <row r="1213" spans="1:24">
      <c r="A1213" s="10">
        <v>1799</v>
      </c>
      <c r="B1213" s="1" t="s">
        <v>2003</v>
      </c>
      <c r="C1213" s="1" t="s">
        <v>252</v>
      </c>
      <c r="D1213" s="1" t="s">
        <v>52</v>
      </c>
      <c r="E1213" s="1" t="s">
        <v>8</v>
      </c>
      <c r="F1213" s="18"/>
      <c r="G1213" s="1" t="s">
        <v>256</v>
      </c>
      <c r="L1213" s="1" t="s">
        <v>2739</v>
      </c>
      <c r="N1213" s="2"/>
      <c r="R1213" s="1">
        <v>158</v>
      </c>
      <c r="S1213" s="1">
        <v>316</v>
      </c>
      <c r="T1213" s="1">
        <v>0</v>
      </c>
      <c r="U1213" s="1">
        <v>17</v>
      </c>
      <c r="V1213" s="1">
        <v>0</v>
      </c>
      <c r="W1213" s="1">
        <v>52131600</v>
      </c>
      <c r="X1213" s="1" t="s">
        <v>2725</v>
      </c>
    </row>
    <row r="1214" spans="1:24">
      <c r="A1214" s="10">
        <v>1800</v>
      </c>
      <c r="B1214" s="1" t="s">
        <v>2004</v>
      </c>
      <c r="C1214" s="1" t="s">
        <v>252</v>
      </c>
      <c r="D1214" s="1" t="s">
        <v>52</v>
      </c>
      <c r="E1214" s="1" t="s">
        <v>8</v>
      </c>
      <c r="F1214" s="18"/>
      <c r="G1214" s="1" t="s">
        <v>256</v>
      </c>
      <c r="L1214" s="1" t="s">
        <v>2739</v>
      </c>
      <c r="N1214" s="2"/>
      <c r="R1214" s="1">
        <v>158</v>
      </c>
      <c r="S1214" s="1">
        <v>316</v>
      </c>
      <c r="T1214" s="1">
        <v>45</v>
      </c>
      <c r="U1214" s="1">
        <v>26</v>
      </c>
      <c r="V1214" s="1">
        <v>22</v>
      </c>
      <c r="W1214" s="1">
        <v>52131600</v>
      </c>
      <c r="X1214" s="1" t="s">
        <v>2725</v>
      </c>
    </row>
    <row r="1215" spans="1:24">
      <c r="A1215" s="10">
        <v>1801</v>
      </c>
      <c r="B1215" s="1" t="s">
        <v>987</v>
      </c>
      <c r="C1215" s="1" t="s">
        <v>252</v>
      </c>
      <c r="D1215" s="1" t="s">
        <v>1</v>
      </c>
      <c r="E1215" s="1" t="s">
        <v>15</v>
      </c>
      <c r="L1215" s="1" t="s">
        <v>2739</v>
      </c>
      <c r="N1215" s="2"/>
      <c r="R1215" s="1">
        <v>6.52</v>
      </c>
      <c r="S1215" s="1">
        <v>13.04</v>
      </c>
      <c r="T1215" s="1">
        <v>0</v>
      </c>
      <c r="U1215" s="1">
        <v>0</v>
      </c>
      <c r="V1215" s="1">
        <v>0</v>
      </c>
      <c r="W1215" s="1">
        <v>52131600</v>
      </c>
      <c r="X1215" s="1" t="s">
        <v>2725</v>
      </c>
    </row>
    <row r="1216" spans="1:24">
      <c r="A1216" s="10">
        <v>1802</v>
      </c>
      <c r="B1216" s="18" t="s">
        <v>988</v>
      </c>
      <c r="C1216" s="18" t="s">
        <v>252</v>
      </c>
      <c r="D1216" s="1" t="s">
        <v>1</v>
      </c>
      <c r="E1216" s="1" t="s">
        <v>15</v>
      </c>
      <c r="L1216" s="1" t="s">
        <v>2739</v>
      </c>
      <c r="N1216" s="2"/>
      <c r="R1216" s="1">
        <v>3.8250000000000002</v>
      </c>
      <c r="S1216" s="1">
        <v>7.65</v>
      </c>
      <c r="T1216" s="1">
        <v>0</v>
      </c>
      <c r="U1216" s="1">
        <v>0</v>
      </c>
      <c r="V1216" s="1">
        <v>0</v>
      </c>
      <c r="W1216" s="1">
        <v>52131600</v>
      </c>
      <c r="X1216" s="1" t="s">
        <v>2725</v>
      </c>
    </row>
    <row r="1217" spans="1:24">
      <c r="A1217" s="10">
        <v>1803</v>
      </c>
      <c r="B1217" s="1" t="s">
        <v>989</v>
      </c>
      <c r="D1217" s="1" t="s">
        <v>514</v>
      </c>
      <c r="E1217" s="1" t="s">
        <v>1680</v>
      </c>
      <c r="L1217" s="1" t="s">
        <v>2739</v>
      </c>
      <c r="N1217" s="2"/>
      <c r="R1217" s="1">
        <v>541.66</v>
      </c>
      <c r="S1217" s="1">
        <v>1083.32</v>
      </c>
      <c r="T1217" s="1">
        <v>0</v>
      </c>
      <c r="U1217" s="1">
        <v>0</v>
      </c>
      <c r="V1217" s="1">
        <v>0</v>
      </c>
      <c r="W1217" s="1">
        <v>52131600</v>
      </c>
      <c r="X1217" s="1" t="s">
        <v>2725</v>
      </c>
    </row>
    <row r="1218" spans="1:24">
      <c r="A1218" s="10">
        <v>1804</v>
      </c>
      <c r="B1218" s="1" t="s">
        <v>990</v>
      </c>
      <c r="D1218" s="1" t="s">
        <v>1</v>
      </c>
      <c r="E1218" s="1" t="s">
        <v>20</v>
      </c>
      <c r="F1218" s="1" t="s">
        <v>21</v>
      </c>
      <c r="H1218" s="1" t="s">
        <v>825</v>
      </c>
      <c r="L1218" s="1" t="s">
        <v>2740</v>
      </c>
      <c r="N1218" s="2"/>
      <c r="R1218" s="1">
        <v>7.9</v>
      </c>
      <c r="S1218" s="1">
        <v>15.8</v>
      </c>
      <c r="T1218" s="1">
        <v>78</v>
      </c>
      <c r="U1218" s="1">
        <v>75</v>
      </c>
      <c r="V1218" s="1">
        <v>100</v>
      </c>
      <c r="W1218" s="1">
        <v>31151608</v>
      </c>
      <c r="X1218" s="1" t="s">
        <v>2735</v>
      </c>
    </row>
    <row r="1219" spans="1:24">
      <c r="A1219" s="10">
        <v>1805</v>
      </c>
      <c r="B1219" s="1" t="s">
        <v>991</v>
      </c>
      <c r="D1219" s="1" t="s">
        <v>1</v>
      </c>
      <c r="E1219" s="1" t="s">
        <v>20</v>
      </c>
      <c r="F1219" s="1" t="s">
        <v>21</v>
      </c>
      <c r="H1219" s="1" t="s">
        <v>825</v>
      </c>
      <c r="L1219" s="1" t="s">
        <v>2740</v>
      </c>
      <c r="N1219" s="2"/>
      <c r="R1219" s="1">
        <v>8.68</v>
      </c>
      <c r="S1219" s="1">
        <v>17.36</v>
      </c>
      <c r="T1219" s="1">
        <v>133</v>
      </c>
      <c r="U1219" s="1">
        <v>75</v>
      </c>
      <c r="V1219" s="1">
        <v>0</v>
      </c>
      <c r="W1219" s="1">
        <v>31151608</v>
      </c>
      <c r="X1219" s="1" t="s">
        <v>2735</v>
      </c>
    </row>
    <row r="1220" spans="1:24">
      <c r="A1220" s="10">
        <v>1806</v>
      </c>
      <c r="B1220" s="1" t="s">
        <v>2011</v>
      </c>
      <c r="C1220" s="1" t="s">
        <v>0</v>
      </c>
      <c r="D1220" s="1" t="s">
        <v>1</v>
      </c>
      <c r="E1220" s="1" t="s">
        <v>1594</v>
      </c>
      <c r="K1220" s="1" t="s">
        <v>10</v>
      </c>
      <c r="L1220" s="1" t="s">
        <v>2740</v>
      </c>
      <c r="N1220" s="2"/>
      <c r="R1220" s="1">
        <v>0.5</v>
      </c>
      <c r="S1220" s="1">
        <v>1</v>
      </c>
      <c r="T1220" s="1">
        <v>230</v>
      </c>
      <c r="U1220" s="1">
        <v>645</v>
      </c>
      <c r="V1220" s="1">
        <v>15</v>
      </c>
      <c r="W1220" s="1">
        <v>31151608</v>
      </c>
      <c r="X1220" s="1" t="s">
        <v>2735</v>
      </c>
    </row>
    <row r="1221" spans="1:24">
      <c r="A1221" s="10">
        <v>1807</v>
      </c>
      <c r="B1221" s="1" t="s">
        <v>2012</v>
      </c>
      <c r="C1221" s="1" t="s">
        <v>0</v>
      </c>
      <c r="D1221" s="1" t="s">
        <v>1</v>
      </c>
      <c r="E1221" s="1" t="s">
        <v>1594</v>
      </c>
      <c r="L1221" s="1" t="s">
        <v>2740</v>
      </c>
      <c r="N1221" s="2"/>
      <c r="R1221" s="1">
        <v>0.67500000000000004</v>
      </c>
      <c r="S1221" s="1">
        <v>1.35</v>
      </c>
      <c r="T1221" s="1">
        <v>811.98500000000001</v>
      </c>
      <c r="U1221" s="1">
        <v>400</v>
      </c>
      <c r="V1221" s="1">
        <v>44</v>
      </c>
      <c r="W1221" s="1">
        <v>31151608</v>
      </c>
      <c r="X1221" s="1" t="s">
        <v>2735</v>
      </c>
    </row>
    <row r="1222" spans="1:24">
      <c r="A1222" s="10">
        <v>1808</v>
      </c>
      <c r="B1222" s="1" t="s">
        <v>992</v>
      </c>
      <c r="C1222" s="1" t="s">
        <v>290</v>
      </c>
      <c r="D1222" s="1" t="s">
        <v>374</v>
      </c>
      <c r="E1222" s="1" t="s">
        <v>375</v>
      </c>
      <c r="F1222" s="1" t="s">
        <v>1603</v>
      </c>
      <c r="H1222" s="1" t="s">
        <v>877</v>
      </c>
      <c r="K1222" s="1" t="s">
        <v>1950</v>
      </c>
      <c r="L1222" s="1" t="s">
        <v>2734</v>
      </c>
      <c r="N1222" s="2"/>
      <c r="R1222" s="1">
        <v>150.36500000000001</v>
      </c>
      <c r="S1222" s="1">
        <v>300.73</v>
      </c>
      <c r="T1222" s="1">
        <v>0</v>
      </c>
      <c r="U1222" s="1">
        <v>26.3</v>
      </c>
      <c r="V1222" s="1">
        <v>14.8</v>
      </c>
      <c r="W1222" s="1">
        <v>52131600</v>
      </c>
      <c r="X1222" s="1" t="s">
        <v>2726</v>
      </c>
    </row>
    <row r="1223" spans="1:24">
      <c r="A1223" s="10">
        <v>1809</v>
      </c>
      <c r="B1223" s="1" t="s">
        <v>993</v>
      </c>
      <c r="C1223" s="1" t="s">
        <v>290</v>
      </c>
      <c r="D1223" s="1" t="s">
        <v>374</v>
      </c>
      <c r="E1223" s="1" t="s">
        <v>375</v>
      </c>
      <c r="F1223" s="1" t="s">
        <v>1609</v>
      </c>
      <c r="H1223" s="1" t="s">
        <v>877</v>
      </c>
      <c r="K1223" s="1" t="s">
        <v>17</v>
      </c>
      <c r="L1223" s="1" t="s">
        <v>2734</v>
      </c>
      <c r="N1223" s="2"/>
      <c r="R1223" s="1">
        <v>150.36500000000001</v>
      </c>
      <c r="S1223" s="1">
        <v>300.73</v>
      </c>
      <c r="T1223" s="1">
        <v>0</v>
      </c>
      <c r="U1223" s="1">
        <v>-6.3</v>
      </c>
      <c r="V1223" s="1">
        <v>1.9</v>
      </c>
      <c r="W1223" s="1">
        <v>52131600</v>
      </c>
      <c r="X1223" s="1" t="s">
        <v>2726</v>
      </c>
    </row>
    <row r="1224" spans="1:24">
      <c r="A1224" s="11">
        <v>2000</v>
      </c>
      <c r="B1224" s="2" t="s">
        <v>1352</v>
      </c>
      <c r="C1224" s="1" t="s">
        <v>290</v>
      </c>
      <c r="D1224" s="1" t="s">
        <v>374</v>
      </c>
      <c r="E1224" s="1" t="s">
        <v>375</v>
      </c>
      <c r="F1224" s="1" t="s">
        <v>2068</v>
      </c>
      <c r="H1224" s="1" t="s">
        <v>411</v>
      </c>
      <c r="K1224" s="1" t="s">
        <v>740</v>
      </c>
      <c r="L1224" s="1" t="s">
        <v>2734</v>
      </c>
      <c r="N1224" s="2"/>
      <c r="R1224" s="1">
        <v>231.6</v>
      </c>
      <c r="S1224" s="1">
        <v>463.2</v>
      </c>
      <c r="T1224" s="1">
        <v>-9.65</v>
      </c>
      <c r="U1224" s="1">
        <v>23.2</v>
      </c>
      <c r="V1224" s="1">
        <v>-14.7</v>
      </c>
      <c r="W1224" s="1">
        <v>52131600</v>
      </c>
      <c r="X1224" s="1" t="s">
        <v>2726</v>
      </c>
    </row>
    <row r="1225" spans="1:24">
      <c r="A1225" s="11">
        <v>2001</v>
      </c>
      <c r="B1225" s="2" t="s">
        <v>1353</v>
      </c>
      <c r="C1225" s="1" t="s">
        <v>290</v>
      </c>
      <c r="D1225" s="1" t="s">
        <v>374</v>
      </c>
      <c r="E1225" s="1" t="s">
        <v>375</v>
      </c>
      <c r="F1225" s="1" t="s">
        <v>2068</v>
      </c>
      <c r="H1225" s="1" t="s">
        <v>1602</v>
      </c>
      <c r="K1225" s="1" t="s">
        <v>740</v>
      </c>
      <c r="L1225" s="1" t="s">
        <v>2734</v>
      </c>
      <c r="N1225" s="2"/>
      <c r="R1225" s="1">
        <v>131.24</v>
      </c>
      <c r="S1225" s="1">
        <v>262.48</v>
      </c>
      <c r="T1225" s="1">
        <v>41.1</v>
      </c>
      <c r="U1225" s="1">
        <v>109.1</v>
      </c>
      <c r="V1225" s="1">
        <v>17.2</v>
      </c>
      <c r="W1225" s="1">
        <v>52131600</v>
      </c>
      <c r="X1225" s="1" t="s">
        <v>2726</v>
      </c>
    </row>
    <row r="1226" spans="1:24">
      <c r="A1226" s="11">
        <v>2002</v>
      </c>
      <c r="B1226" s="2" t="s">
        <v>1354</v>
      </c>
      <c r="C1226" s="1" t="s">
        <v>290</v>
      </c>
      <c r="D1226" s="1" t="s">
        <v>374</v>
      </c>
      <c r="E1226" s="1" t="s">
        <v>375</v>
      </c>
      <c r="F1226" s="1" t="s">
        <v>2068</v>
      </c>
      <c r="H1226" s="1" t="s">
        <v>877</v>
      </c>
      <c r="K1226" s="1" t="s">
        <v>740</v>
      </c>
      <c r="L1226" s="1" t="s">
        <v>2734</v>
      </c>
      <c r="N1226" s="2"/>
      <c r="R1226" s="1">
        <v>163.09</v>
      </c>
      <c r="S1226" s="1">
        <v>326.18</v>
      </c>
      <c r="T1226" s="1">
        <v>1.1499999999999999</v>
      </c>
      <c r="U1226" s="1">
        <v>27</v>
      </c>
      <c r="V1226" s="1">
        <v>8</v>
      </c>
      <c r="W1226" s="1">
        <v>52131600</v>
      </c>
      <c r="X1226" s="1" t="s">
        <v>2726</v>
      </c>
    </row>
    <row r="1227" spans="1:24">
      <c r="A1227" s="11">
        <v>2004</v>
      </c>
      <c r="B1227" s="2" t="s">
        <v>1355</v>
      </c>
      <c r="C1227" s="1" t="s">
        <v>290</v>
      </c>
      <c r="D1227" s="1" t="s">
        <v>374</v>
      </c>
      <c r="E1227" s="1" t="s">
        <v>375</v>
      </c>
      <c r="F1227" s="1" t="s">
        <v>1608</v>
      </c>
      <c r="H1227" s="1" t="s">
        <v>877</v>
      </c>
      <c r="K1227" s="1" t="s">
        <v>115</v>
      </c>
      <c r="L1227" s="1" t="s">
        <v>2734</v>
      </c>
      <c r="N1227" s="2"/>
      <c r="R1227" s="1">
        <v>129.21</v>
      </c>
      <c r="S1227" s="1">
        <v>258.42</v>
      </c>
      <c r="T1227" s="1">
        <v>70.2</v>
      </c>
      <c r="U1227" s="1">
        <v>81.06</v>
      </c>
      <c r="V1227" s="1">
        <v>23.6</v>
      </c>
      <c r="W1227" s="1">
        <v>52131600</v>
      </c>
      <c r="X1227" s="1" t="s">
        <v>2726</v>
      </c>
    </row>
    <row r="1228" spans="1:24">
      <c r="A1228" s="11">
        <v>2005</v>
      </c>
      <c r="B1228" s="2" t="s">
        <v>1356</v>
      </c>
      <c r="C1228" s="1" t="s">
        <v>290</v>
      </c>
      <c r="D1228" s="1" t="s">
        <v>374</v>
      </c>
      <c r="E1228" s="1" t="s">
        <v>375</v>
      </c>
      <c r="F1228" s="1" t="s">
        <v>2068</v>
      </c>
      <c r="H1228" s="1" t="s">
        <v>877</v>
      </c>
      <c r="K1228" s="1" t="s">
        <v>1868</v>
      </c>
      <c r="L1228" s="1" t="s">
        <v>2734</v>
      </c>
      <c r="N1228" s="2"/>
      <c r="R1228" s="1">
        <v>163.09</v>
      </c>
      <c r="S1228" s="1">
        <v>326.18</v>
      </c>
      <c r="T1228" s="1">
        <v>13.1</v>
      </c>
      <c r="U1228" s="1">
        <v>32.700000000000003</v>
      </c>
      <c r="V1228" s="1">
        <v>9.4</v>
      </c>
      <c r="W1228" s="1">
        <v>52131600</v>
      </c>
      <c r="X1228" s="1" t="s">
        <v>2726</v>
      </c>
    </row>
    <row r="1229" spans="1:24">
      <c r="A1229" s="11">
        <v>2006</v>
      </c>
      <c r="B1229" s="2" t="s">
        <v>1357</v>
      </c>
      <c r="C1229" s="1" t="s">
        <v>290</v>
      </c>
      <c r="D1229" s="1" t="s">
        <v>374</v>
      </c>
      <c r="E1229" s="1" t="s">
        <v>375</v>
      </c>
      <c r="F1229" s="1" t="s">
        <v>1608</v>
      </c>
      <c r="H1229" s="1" t="s">
        <v>877</v>
      </c>
      <c r="K1229" s="1" t="s">
        <v>601</v>
      </c>
      <c r="L1229" s="1" t="s">
        <v>2734</v>
      </c>
      <c r="N1229" s="2"/>
      <c r="R1229" s="1">
        <v>129.21</v>
      </c>
      <c r="S1229" s="1">
        <v>258.42</v>
      </c>
      <c r="T1229" s="1">
        <v>23.2</v>
      </c>
      <c r="U1229" s="1">
        <v>46.2</v>
      </c>
      <c r="V1229" s="1">
        <v>6.99</v>
      </c>
      <c r="W1229" s="1">
        <v>52131600</v>
      </c>
      <c r="X1229" s="1" t="s">
        <v>2726</v>
      </c>
    </row>
    <row r="1230" spans="1:24">
      <c r="A1230" s="11">
        <v>2007</v>
      </c>
      <c r="B1230" s="2" t="s">
        <v>1358</v>
      </c>
      <c r="C1230" s="1" t="s">
        <v>290</v>
      </c>
      <c r="D1230" s="1" t="s">
        <v>374</v>
      </c>
      <c r="E1230" s="1" t="s">
        <v>375</v>
      </c>
      <c r="F1230" s="1" t="s">
        <v>1608</v>
      </c>
      <c r="H1230" s="1" t="s">
        <v>877</v>
      </c>
      <c r="K1230" s="1" t="s">
        <v>1874</v>
      </c>
      <c r="L1230" s="1" t="s">
        <v>2734</v>
      </c>
      <c r="N1230" s="2"/>
      <c r="R1230" s="1">
        <v>129.21</v>
      </c>
      <c r="S1230" s="1">
        <v>258.42</v>
      </c>
      <c r="T1230" s="1">
        <v>92.3</v>
      </c>
      <c r="U1230" s="1">
        <v>38.6</v>
      </c>
      <c r="V1230" s="1">
        <v>59</v>
      </c>
      <c r="W1230" s="1">
        <v>52131600</v>
      </c>
      <c r="X1230" s="1" t="s">
        <v>2726</v>
      </c>
    </row>
    <row r="1231" spans="1:24">
      <c r="A1231" s="11">
        <v>2008</v>
      </c>
      <c r="B1231" s="2" t="s">
        <v>1359</v>
      </c>
      <c r="C1231" s="1" t="s">
        <v>290</v>
      </c>
      <c r="D1231" s="1" t="s">
        <v>374</v>
      </c>
      <c r="E1231" s="1" t="s">
        <v>375</v>
      </c>
      <c r="F1231" s="1" t="s">
        <v>1681</v>
      </c>
      <c r="H1231" s="1" t="s">
        <v>411</v>
      </c>
      <c r="K1231" s="1" t="s">
        <v>157</v>
      </c>
      <c r="L1231" s="1" t="s">
        <v>2734</v>
      </c>
      <c r="N1231" s="2"/>
      <c r="R1231" s="1">
        <v>240.86500000000001</v>
      </c>
      <c r="S1231" s="1">
        <v>481.73</v>
      </c>
      <c r="T1231" s="1">
        <v>16.399999999999999</v>
      </c>
      <c r="U1231" s="1">
        <v>-11.55</v>
      </c>
      <c r="V1231" s="1">
        <v>11.25</v>
      </c>
      <c r="W1231" s="1">
        <v>52131600</v>
      </c>
      <c r="X1231" s="1" t="s">
        <v>2726</v>
      </c>
    </row>
    <row r="1232" spans="1:24">
      <c r="A1232" s="11">
        <v>2009</v>
      </c>
      <c r="B1232" s="2" t="s">
        <v>1360</v>
      </c>
      <c r="C1232" s="1" t="s">
        <v>290</v>
      </c>
      <c r="D1232" s="1" t="s">
        <v>374</v>
      </c>
      <c r="E1232" s="1" t="s">
        <v>375</v>
      </c>
      <c r="F1232" s="1" t="s">
        <v>1681</v>
      </c>
      <c r="H1232" s="1" t="s">
        <v>411</v>
      </c>
      <c r="K1232" s="1" t="s">
        <v>62</v>
      </c>
      <c r="L1232" s="1" t="s">
        <v>2734</v>
      </c>
      <c r="N1232" s="2"/>
      <c r="R1232" s="1">
        <v>240.86500000000001</v>
      </c>
      <c r="S1232" s="1">
        <v>481.73</v>
      </c>
      <c r="T1232" s="1">
        <v>4.2</v>
      </c>
      <c r="U1232" s="1">
        <v>31.9</v>
      </c>
      <c r="V1232" s="1">
        <v>-5.7</v>
      </c>
      <c r="W1232" s="1">
        <v>52131600</v>
      </c>
      <c r="X1232" s="1" t="s">
        <v>2726</v>
      </c>
    </row>
    <row r="1233" spans="1:24">
      <c r="A1233" s="11">
        <v>2010</v>
      </c>
      <c r="B1233" s="2" t="s">
        <v>1361</v>
      </c>
      <c r="C1233" s="1" t="s">
        <v>290</v>
      </c>
      <c r="D1233" s="1" t="s">
        <v>374</v>
      </c>
      <c r="E1233" s="1" t="s">
        <v>375</v>
      </c>
      <c r="F1233" s="1" t="s">
        <v>1681</v>
      </c>
      <c r="H1233" s="1" t="s">
        <v>411</v>
      </c>
      <c r="K1233" s="1" t="s">
        <v>1874</v>
      </c>
      <c r="L1233" s="1" t="s">
        <v>2734</v>
      </c>
      <c r="N1233" s="2"/>
      <c r="R1233" s="1">
        <v>240.86500000000001</v>
      </c>
      <c r="S1233" s="1">
        <v>481.73</v>
      </c>
      <c r="T1233" s="1">
        <v>14</v>
      </c>
      <c r="U1233" s="1">
        <v>3.6</v>
      </c>
      <c r="V1233" s="1">
        <v>9.1999999999999993</v>
      </c>
      <c r="W1233" s="1">
        <v>52131600</v>
      </c>
      <c r="X1233" s="1" t="s">
        <v>2726</v>
      </c>
    </row>
    <row r="1234" spans="1:24">
      <c r="A1234" s="11">
        <v>2011</v>
      </c>
      <c r="B1234" s="2" t="s">
        <v>1362</v>
      </c>
      <c r="C1234" s="1" t="s">
        <v>290</v>
      </c>
      <c r="D1234" s="1" t="s">
        <v>374</v>
      </c>
      <c r="E1234" s="1" t="s">
        <v>375</v>
      </c>
      <c r="F1234" s="1" t="s">
        <v>1681</v>
      </c>
      <c r="H1234" s="1" t="s">
        <v>411</v>
      </c>
      <c r="K1234" s="1" t="s">
        <v>946</v>
      </c>
      <c r="L1234" s="1" t="s">
        <v>2734</v>
      </c>
      <c r="N1234" s="2"/>
      <c r="R1234" s="1">
        <v>240.86500000000001</v>
      </c>
      <c r="S1234" s="1">
        <v>481.73</v>
      </c>
      <c r="T1234" s="1">
        <v>6.3</v>
      </c>
      <c r="U1234" s="1">
        <v>29.1</v>
      </c>
      <c r="V1234" s="1">
        <v>4.3499999999999996</v>
      </c>
      <c r="W1234" s="1">
        <v>52131600</v>
      </c>
      <c r="X1234" s="1" t="s">
        <v>2726</v>
      </c>
    </row>
    <row r="1235" spans="1:24">
      <c r="A1235" s="11">
        <v>2012</v>
      </c>
      <c r="B1235" s="2" t="s">
        <v>1363</v>
      </c>
      <c r="C1235" s="1" t="s">
        <v>290</v>
      </c>
      <c r="D1235" s="1" t="s">
        <v>374</v>
      </c>
      <c r="E1235" s="1" t="s">
        <v>375</v>
      </c>
      <c r="F1235" s="1" t="s">
        <v>1681</v>
      </c>
      <c r="H1235" s="1" t="s">
        <v>411</v>
      </c>
      <c r="K1235" s="1" t="s">
        <v>1873</v>
      </c>
      <c r="L1235" s="1" t="s">
        <v>2734</v>
      </c>
      <c r="N1235" s="2"/>
      <c r="R1235" s="1">
        <v>240.86500000000001</v>
      </c>
      <c r="S1235" s="1">
        <v>481.73</v>
      </c>
      <c r="T1235" s="1">
        <v>28.7</v>
      </c>
      <c r="U1235" s="1">
        <v>6</v>
      </c>
      <c r="V1235" s="1">
        <v>1.95</v>
      </c>
      <c r="W1235" s="1">
        <v>52131600</v>
      </c>
      <c r="X1235" s="1" t="s">
        <v>2726</v>
      </c>
    </row>
    <row r="1236" spans="1:24">
      <c r="A1236" s="11">
        <v>2013</v>
      </c>
      <c r="B1236" s="2" t="s">
        <v>1364</v>
      </c>
      <c r="C1236" s="1" t="s">
        <v>290</v>
      </c>
      <c r="D1236" s="1" t="s">
        <v>374</v>
      </c>
      <c r="E1236" s="1" t="s">
        <v>375</v>
      </c>
      <c r="F1236" s="1" t="s">
        <v>1682</v>
      </c>
      <c r="H1236" s="1" t="s">
        <v>877</v>
      </c>
      <c r="K1236" s="1" t="s">
        <v>157</v>
      </c>
      <c r="L1236" s="1" t="s">
        <v>2734</v>
      </c>
      <c r="N1236" s="2"/>
      <c r="R1236" s="1">
        <v>190.68</v>
      </c>
      <c r="S1236" s="1">
        <v>381.36</v>
      </c>
      <c r="T1236" s="1">
        <v>23.2</v>
      </c>
      <c r="U1236" s="1">
        <v>-42.8</v>
      </c>
      <c r="V1236" s="1">
        <v>11.3</v>
      </c>
      <c r="W1236" s="1">
        <v>52131600</v>
      </c>
      <c r="X1236" s="1" t="s">
        <v>2726</v>
      </c>
    </row>
    <row r="1237" spans="1:24">
      <c r="A1237" s="11">
        <v>2014</v>
      </c>
      <c r="B1237" s="2" t="s">
        <v>1365</v>
      </c>
      <c r="C1237" s="1" t="s">
        <v>290</v>
      </c>
      <c r="D1237" s="1" t="s">
        <v>374</v>
      </c>
      <c r="E1237" s="1" t="s">
        <v>375</v>
      </c>
      <c r="F1237" s="1" t="s">
        <v>1682</v>
      </c>
      <c r="H1237" s="1" t="s">
        <v>877</v>
      </c>
      <c r="K1237" s="1" t="s">
        <v>1874</v>
      </c>
      <c r="L1237" s="1" t="s">
        <v>2734</v>
      </c>
      <c r="N1237" s="2"/>
      <c r="R1237" s="1">
        <v>190.68</v>
      </c>
      <c r="S1237" s="1">
        <v>381.36</v>
      </c>
      <c r="T1237" s="1">
        <v>-14.7</v>
      </c>
      <c r="U1237" s="1">
        <v>1.2</v>
      </c>
      <c r="V1237" s="1">
        <v>-7.8</v>
      </c>
      <c r="W1237" s="1">
        <v>52131600</v>
      </c>
      <c r="X1237" s="1" t="s">
        <v>2726</v>
      </c>
    </row>
    <row r="1238" spans="1:24">
      <c r="A1238" s="11">
        <v>2015</v>
      </c>
      <c r="B1238" s="2" t="s">
        <v>1366</v>
      </c>
      <c r="C1238" s="1" t="s">
        <v>290</v>
      </c>
      <c r="D1238" s="1" t="s">
        <v>374</v>
      </c>
      <c r="E1238" s="1" t="s">
        <v>375</v>
      </c>
      <c r="F1238" s="1" t="s">
        <v>1682</v>
      </c>
      <c r="H1238" s="1" t="s">
        <v>877</v>
      </c>
      <c r="K1238" s="1" t="s">
        <v>1873</v>
      </c>
      <c r="L1238" s="1" t="s">
        <v>2734</v>
      </c>
      <c r="N1238" s="2"/>
      <c r="R1238" s="1">
        <v>190.68</v>
      </c>
      <c r="S1238" s="1">
        <v>381.36</v>
      </c>
      <c r="T1238" s="1">
        <v>7.2</v>
      </c>
      <c r="U1238" s="1">
        <v>29.2</v>
      </c>
      <c r="V1238" s="1">
        <v>0.4</v>
      </c>
      <c r="W1238" s="1">
        <v>52131600</v>
      </c>
      <c r="X1238" s="1" t="s">
        <v>2726</v>
      </c>
    </row>
    <row r="1239" spans="1:24">
      <c r="A1239" s="11">
        <v>2016</v>
      </c>
      <c r="B1239" s="2" t="s">
        <v>1367</v>
      </c>
      <c r="C1239" s="1" t="s">
        <v>290</v>
      </c>
      <c r="D1239" s="1" t="s">
        <v>374</v>
      </c>
      <c r="E1239" s="1" t="s">
        <v>375</v>
      </c>
      <c r="F1239" s="1" t="s">
        <v>1682</v>
      </c>
      <c r="H1239" s="1" t="s">
        <v>877</v>
      </c>
      <c r="K1239" s="1" t="s">
        <v>1876</v>
      </c>
      <c r="L1239" s="1" t="s">
        <v>2734</v>
      </c>
      <c r="N1239" s="2"/>
      <c r="R1239" s="1">
        <v>190.68</v>
      </c>
      <c r="S1239" s="1">
        <v>381.36</v>
      </c>
      <c r="T1239" s="1">
        <v>56.6</v>
      </c>
      <c r="U1239" s="1">
        <v>73.400000000000006</v>
      </c>
      <c r="V1239" s="1">
        <v>0</v>
      </c>
      <c r="W1239" s="1">
        <v>52131600</v>
      </c>
      <c r="X1239" s="1" t="s">
        <v>2726</v>
      </c>
    </row>
    <row r="1240" spans="1:24">
      <c r="A1240" s="11">
        <v>2017</v>
      </c>
      <c r="B1240" s="2" t="s">
        <v>1368</v>
      </c>
      <c r="C1240" s="1" t="s">
        <v>290</v>
      </c>
      <c r="D1240" s="1" t="s">
        <v>374</v>
      </c>
      <c r="E1240" s="1" t="s">
        <v>375</v>
      </c>
      <c r="F1240" s="1" t="s">
        <v>1672</v>
      </c>
      <c r="H1240" s="1" t="s">
        <v>411</v>
      </c>
      <c r="K1240" s="1" t="s">
        <v>1022</v>
      </c>
      <c r="L1240" s="1" t="s">
        <v>2734</v>
      </c>
      <c r="N1240" s="2"/>
      <c r="R1240" s="1">
        <v>270.97000000000003</v>
      </c>
      <c r="S1240" s="1">
        <v>541.94000000000005</v>
      </c>
      <c r="T1240" s="1">
        <v>36</v>
      </c>
      <c r="U1240" s="1">
        <v>8.1</v>
      </c>
      <c r="V1240" s="1">
        <v>30.8</v>
      </c>
      <c r="W1240" s="1">
        <v>52131600</v>
      </c>
      <c r="X1240" s="1" t="s">
        <v>2726</v>
      </c>
    </row>
    <row r="1241" spans="1:24">
      <c r="A1241" s="11">
        <v>2018</v>
      </c>
      <c r="B1241" s="2" t="s">
        <v>1369</v>
      </c>
      <c r="C1241" s="1" t="s">
        <v>290</v>
      </c>
      <c r="D1241" s="1" t="s">
        <v>374</v>
      </c>
      <c r="E1241" s="1" t="s">
        <v>375</v>
      </c>
      <c r="F1241" s="1" t="s">
        <v>1683</v>
      </c>
      <c r="H1241" s="1" t="s">
        <v>1635</v>
      </c>
      <c r="K1241" s="1" t="s">
        <v>87</v>
      </c>
      <c r="L1241" s="1" t="s">
        <v>2734</v>
      </c>
      <c r="N1241" s="2"/>
      <c r="R1241" s="1">
        <v>198.71</v>
      </c>
      <c r="S1241" s="1">
        <v>397.42</v>
      </c>
      <c r="T1241" s="1">
        <v>21.65</v>
      </c>
      <c r="U1241" s="1">
        <v>51</v>
      </c>
      <c r="V1241" s="1">
        <v>28.6</v>
      </c>
      <c r="W1241" s="1">
        <v>52131600</v>
      </c>
      <c r="X1241" s="1" t="s">
        <v>2726</v>
      </c>
    </row>
    <row r="1242" spans="1:24">
      <c r="A1242" s="11">
        <v>2019</v>
      </c>
      <c r="B1242" s="2" t="s">
        <v>1370</v>
      </c>
      <c r="C1242" s="1" t="s">
        <v>290</v>
      </c>
      <c r="D1242" s="1" t="s">
        <v>374</v>
      </c>
      <c r="E1242" s="1" t="s">
        <v>375</v>
      </c>
      <c r="F1242" s="1" t="s">
        <v>1683</v>
      </c>
      <c r="H1242" s="1" t="s">
        <v>1635</v>
      </c>
      <c r="K1242" s="1" t="s">
        <v>157</v>
      </c>
      <c r="L1242" s="1" t="s">
        <v>2734</v>
      </c>
      <c r="N1242" s="2"/>
      <c r="R1242" s="1">
        <v>198.71</v>
      </c>
      <c r="S1242" s="1">
        <v>397.42</v>
      </c>
      <c r="T1242" s="1">
        <v>4.4000000000000004</v>
      </c>
      <c r="U1242" s="1">
        <v>20.8</v>
      </c>
      <c r="V1242" s="1">
        <v>31.35</v>
      </c>
      <c r="W1242" s="1">
        <v>52131600</v>
      </c>
      <c r="X1242" s="1" t="s">
        <v>2726</v>
      </c>
    </row>
    <row r="1243" spans="1:24">
      <c r="A1243" s="11">
        <v>2020</v>
      </c>
      <c r="B1243" s="2" t="s">
        <v>1371</v>
      </c>
      <c r="C1243" s="1" t="s">
        <v>290</v>
      </c>
      <c r="D1243" s="1" t="s">
        <v>374</v>
      </c>
      <c r="E1243" s="1" t="s">
        <v>375</v>
      </c>
      <c r="F1243" s="1" t="s">
        <v>1683</v>
      </c>
      <c r="H1243" s="1" t="s">
        <v>1635</v>
      </c>
      <c r="K1243" s="1" t="s">
        <v>946</v>
      </c>
      <c r="L1243" s="1" t="s">
        <v>2734</v>
      </c>
      <c r="N1243" s="2"/>
      <c r="R1243" s="1">
        <v>198.71</v>
      </c>
      <c r="S1243" s="1">
        <v>397.42</v>
      </c>
      <c r="T1243" s="1">
        <v>25.45</v>
      </c>
      <c r="U1243" s="1">
        <v>-49.2</v>
      </c>
      <c r="V1243" s="1">
        <v>4.75</v>
      </c>
      <c r="W1243" s="1">
        <v>52131600</v>
      </c>
      <c r="X1243" s="1" t="s">
        <v>2726</v>
      </c>
    </row>
    <row r="1244" spans="1:24">
      <c r="A1244" s="11">
        <v>2021</v>
      </c>
      <c r="B1244" s="2" t="s">
        <v>1372</v>
      </c>
      <c r="C1244" s="1" t="s">
        <v>252</v>
      </c>
      <c r="D1244" s="1" t="s">
        <v>374</v>
      </c>
      <c r="E1244" s="1" t="s">
        <v>468</v>
      </c>
      <c r="F1244" s="1" t="s">
        <v>1684</v>
      </c>
      <c r="H1244" s="1" t="s">
        <v>411</v>
      </c>
      <c r="K1244" s="1" t="s">
        <v>157</v>
      </c>
      <c r="L1244" s="1" t="s">
        <v>2734</v>
      </c>
      <c r="N1244" s="2"/>
      <c r="R1244" s="1">
        <v>249.6</v>
      </c>
      <c r="S1244" s="1">
        <v>499.2</v>
      </c>
      <c r="T1244" s="1">
        <v>6.7</v>
      </c>
      <c r="U1244" s="1">
        <v>30.8</v>
      </c>
      <c r="V1244" s="1">
        <v>8.1999999999999993</v>
      </c>
      <c r="W1244" s="1">
        <v>52131600</v>
      </c>
      <c r="X1244" s="1" t="s">
        <v>2726</v>
      </c>
    </row>
    <row r="1245" spans="1:24">
      <c r="A1245" s="11">
        <v>2022</v>
      </c>
      <c r="B1245" s="2" t="s">
        <v>1373</v>
      </c>
      <c r="C1245" s="1" t="s">
        <v>252</v>
      </c>
      <c r="D1245" s="1" t="s">
        <v>374</v>
      </c>
      <c r="E1245" s="1" t="s">
        <v>468</v>
      </c>
      <c r="F1245" s="1" t="s">
        <v>1684</v>
      </c>
      <c r="H1245" s="1" t="s">
        <v>411</v>
      </c>
      <c r="K1245" s="1" t="s">
        <v>17</v>
      </c>
      <c r="L1245" s="1" t="s">
        <v>2734</v>
      </c>
      <c r="N1245" s="2"/>
      <c r="R1245" s="1">
        <v>249.6</v>
      </c>
      <c r="S1245" s="1">
        <v>499.2</v>
      </c>
      <c r="T1245" s="1">
        <v>15.4</v>
      </c>
      <c r="U1245" s="1">
        <v>-3.2</v>
      </c>
      <c r="V1245" s="1">
        <v>16.8</v>
      </c>
      <c r="W1245" s="1">
        <v>52131600</v>
      </c>
      <c r="X1245" s="1" t="s">
        <v>2726</v>
      </c>
    </row>
    <row r="1246" spans="1:24">
      <c r="A1246" s="11">
        <v>2023</v>
      </c>
      <c r="B1246" s="2" t="s">
        <v>1374</v>
      </c>
      <c r="C1246" s="1" t="s">
        <v>252</v>
      </c>
      <c r="D1246" s="1" t="s">
        <v>374</v>
      </c>
      <c r="E1246" s="1" t="s">
        <v>468</v>
      </c>
      <c r="F1246" s="1" t="s">
        <v>1684</v>
      </c>
      <c r="H1246" s="1" t="s">
        <v>411</v>
      </c>
      <c r="K1246" s="1" t="s">
        <v>1904</v>
      </c>
      <c r="L1246" s="1" t="s">
        <v>2734</v>
      </c>
      <c r="N1246" s="2"/>
      <c r="R1246" s="1">
        <v>249.6</v>
      </c>
      <c r="S1246" s="1">
        <v>499.2</v>
      </c>
      <c r="T1246" s="1">
        <v>10.5</v>
      </c>
      <c r="U1246" s="1">
        <v>9.8000000000000007</v>
      </c>
      <c r="V1246" s="1">
        <v>3</v>
      </c>
      <c r="W1246" s="1">
        <v>52131600</v>
      </c>
      <c r="X1246" s="1" t="s">
        <v>2726</v>
      </c>
    </row>
    <row r="1247" spans="1:24">
      <c r="A1247" s="11">
        <v>2024</v>
      </c>
      <c r="B1247" s="2" t="s">
        <v>1375</v>
      </c>
      <c r="C1247" s="1" t="s">
        <v>290</v>
      </c>
      <c r="D1247" s="1" t="s">
        <v>374</v>
      </c>
      <c r="E1247" s="1" t="s">
        <v>1651</v>
      </c>
      <c r="F1247" s="1" t="s">
        <v>1674</v>
      </c>
      <c r="H1247" s="1" t="s">
        <v>746</v>
      </c>
      <c r="K1247" s="1" t="s">
        <v>1879</v>
      </c>
      <c r="L1247" s="1" t="s">
        <v>2734</v>
      </c>
      <c r="N1247" s="2"/>
      <c r="R1247" s="1">
        <v>135</v>
      </c>
      <c r="S1247" s="1">
        <v>270</v>
      </c>
      <c r="T1247" s="1">
        <v>21.9</v>
      </c>
      <c r="U1247" s="1">
        <v>15.4</v>
      </c>
      <c r="V1247" s="1">
        <v>19.399999999999999</v>
      </c>
      <c r="W1247" s="1">
        <v>52131600</v>
      </c>
      <c r="X1247" s="1" t="s">
        <v>2726</v>
      </c>
    </row>
    <row r="1248" spans="1:24">
      <c r="A1248" s="11">
        <v>2025</v>
      </c>
      <c r="B1248" s="2" t="s">
        <v>1376</v>
      </c>
      <c r="C1248" s="1" t="s">
        <v>252</v>
      </c>
      <c r="D1248" s="1" t="s">
        <v>374</v>
      </c>
      <c r="E1248" s="1" t="s">
        <v>1606</v>
      </c>
      <c r="F1248" s="1" t="s">
        <v>1685</v>
      </c>
      <c r="H1248" s="1" t="s">
        <v>877</v>
      </c>
      <c r="K1248" s="1" t="s">
        <v>1882</v>
      </c>
      <c r="L1248" s="1" t="s">
        <v>2734</v>
      </c>
      <c r="N1248" s="2"/>
      <c r="R1248" s="1">
        <v>102</v>
      </c>
      <c r="S1248" s="1">
        <v>204</v>
      </c>
      <c r="T1248" s="1">
        <v>9.9</v>
      </c>
      <c r="U1248" s="1">
        <v>14.1</v>
      </c>
      <c r="V1248" s="1">
        <v>34.799999999999997</v>
      </c>
      <c r="W1248" s="1">
        <v>52131600</v>
      </c>
      <c r="X1248" s="1" t="s">
        <v>2726</v>
      </c>
    </row>
    <row r="1249" spans="1:24">
      <c r="A1249" s="11">
        <v>2026</v>
      </c>
      <c r="B1249" s="2" t="s">
        <v>1377</v>
      </c>
      <c r="C1249" s="1" t="s">
        <v>252</v>
      </c>
      <c r="D1249" s="1" t="s">
        <v>374</v>
      </c>
      <c r="E1249" s="1" t="s">
        <v>1606</v>
      </c>
      <c r="F1249" s="1" t="s">
        <v>1685</v>
      </c>
      <c r="H1249" s="1" t="s">
        <v>877</v>
      </c>
      <c r="K1249" s="1" t="s">
        <v>545</v>
      </c>
      <c r="L1249" s="1" t="s">
        <v>2734</v>
      </c>
      <c r="N1249" s="2"/>
      <c r="R1249" s="1">
        <v>102</v>
      </c>
      <c r="S1249" s="1">
        <v>204</v>
      </c>
      <c r="T1249" s="1">
        <v>50.3</v>
      </c>
      <c r="U1249" s="1">
        <v>51.5</v>
      </c>
      <c r="V1249" s="1">
        <v>30.3</v>
      </c>
      <c r="W1249" s="1">
        <v>52131600</v>
      </c>
      <c r="X1249" s="1" t="s">
        <v>2726</v>
      </c>
    </row>
    <row r="1250" spans="1:24">
      <c r="A1250" s="11">
        <v>2027</v>
      </c>
      <c r="B1250" s="2" t="s">
        <v>1378</v>
      </c>
      <c r="C1250" s="1" t="s">
        <v>252</v>
      </c>
      <c r="D1250" s="1" t="s">
        <v>374</v>
      </c>
      <c r="E1250" s="1" t="s">
        <v>1606</v>
      </c>
      <c r="F1250" s="1" t="s">
        <v>1685</v>
      </c>
      <c r="H1250" s="1" t="s">
        <v>877</v>
      </c>
      <c r="K1250" s="1" t="s">
        <v>1881</v>
      </c>
      <c r="L1250" s="1" t="s">
        <v>2734</v>
      </c>
      <c r="N1250" s="2"/>
      <c r="R1250" s="1">
        <v>102</v>
      </c>
      <c r="S1250" s="1">
        <v>204</v>
      </c>
      <c r="T1250" s="1">
        <v>6.1</v>
      </c>
      <c r="U1250" s="1">
        <v>5.7</v>
      </c>
      <c r="V1250" s="1">
        <v>3.8</v>
      </c>
      <c r="W1250" s="1">
        <v>31151608</v>
      </c>
      <c r="X1250" s="1" t="s">
        <v>2726</v>
      </c>
    </row>
    <row r="1251" spans="1:24">
      <c r="A1251" s="11">
        <v>2028</v>
      </c>
      <c r="B1251" s="2" t="s">
        <v>1379</v>
      </c>
      <c r="C1251" s="1" t="s">
        <v>252</v>
      </c>
      <c r="D1251" s="1" t="s">
        <v>374</v>
      </c>
      <c r="E1251" s="1" t="s">
        <v>1606</v>
      </c>
      <c r="F1251" s="1" t="s">
        <v>1685</v>
      </c>
      <c r="H1251" s="1" t="s">
        <v>877</v>
      </c>
      <c r="K1251" s="1" t="s">
        <v>1883</v>
      </c>
      <c r="L1251" s="1" t="s">
        <v>2734</v>
      </c>
      <c r="N1251" s="2"/>
      <c r="R1251" s="1">
        <v>102</v>
      </c>
      <c r="S1251" s="1">
        <v>204</v>
      </c>
      <c r="T1251" s="1">
        <v>13.2</v>
      </c>
      <c r="U1251" s="1">
        <v>52.4</v>
      </c>
      <c r="V1251" s="1">
        <v>46.7</v>
      </c>
      <c r="W1251" s="1">
        <v>31151608</v>
      </c>
      <c r="X1251" s="1" t="s">
        <v>2726</v>
      </c>
    </row>
    <row r="1252" spans="1:24">
      <c r="A1252" s="11">
        <v>2029</v>
      </c>
      <c r="B1252" s="2" t="s">
        <v>1380</v>
      </c>
      <c r="C1252" s="1" t="s">
        <v>252</v>
      </c>
      <c r="D1252" s="1" t="s">
        <v>374</v>
      </c>
      <c r="E1252" s="1" t="s">
        <v>1606</v>
      </c>
      <c r="F1252" s="1" t="s">
        <v>1686</v>
      </c>
      <c r="H1252" s="1" t="s">
        <v>398</v>
      </c>
      <c r="K1252" s="1" t="s">
        <v>157</v>
      </c>
      <c r="L1252" s="1" t="s">
        <v>2734</v>
      </c>
      <c r="N1252" s="2"/>
      <c r="R1252" s="1">
        <v>106.83</v>
      </c>
      <c r="S1252" s="1">
        <v>213.66</v>
      </c>
      <c r="T1252" s="1">
        <v>1.5</v>
      </c>
      <c r="U1252" s="1">
        <v>5.9</v>
      </c>
      <c r="V1252" s="1">
        <v>-4.2</v>
      </c>
      <c r="W1252" s="1">
        <v>31151608</v>
      </c>
      <c r="X1252" s="1" t="s">
        <v>2726</v>
      </c>
    </row>
    <row r="1253" spans="1:24">
      <c r="A1253" s="11">
        <v>2030</v>
      </c>
      <c r="B1253" s="2" t="s">
        <v>1381</v>
      </c>
      <c r="C1253" s="1" t="s">
        <v>252</v>
      </c>
      <c r="D1253" s="1" t="s">
        <v>374</v>
      </c>
      <c r="E1253" s="1" t="s">
        <v>1606</v>
      </c>
      <c r="F1253" s="1" t="s">
        <v>1686</v>
      </c>
      <c r="H1253" s="1" t="s">
        <v>398</v>
      </c>
      <c r="K1253" s="1" t="s">
        <v>1936</v>
      </c>
      <c r="L1253" s="1" t="s">
        <v>2734</v>
      </c>
      <c r="N1253" s="2"/>
      <c r="R1253" s="1">
        <v>106.83</v>
      </c>
      <c r="S1253" s="1">
        <v>213.66</v>
      </c>
      <c r="T1253" s="1">
        <v>12.6</v>
      </c>
      <c r="U1253" s="1">
        <v>-24.3</v>
      </c>
      <c r="V1253" s="1">
        <v>-38.299999999999997</v>
      </c>
      <c r="W1253" s="1">
        <v>31151608</v>
      </c>
      <c r="X1253" s="1" t="s">
        <v>2726</v>
      </c>
    </row>
    <row r="1254" spans="1:24">
      <c r="A1254" s="11">
        <v>2031</v>
      </c>
      <c r="B1254" s="2" t="s">
        <v>1382</v>
      </c>
      <c r="C1254" s="1" t="s">
        <v>252</v>
      </c>
      <c r="D1254" s="1" t="s">
        <v>374</v>
      </c>
      <c r="E1254" s="1" t="s">
        <v>1606</v>
      </c>
      <c r="F1254" s="1" t="s">
        <v>1686</v>
      </c>
      <c r="H1254" s="1" t="s">
        <v>398</v>
      </c>
      <c r="K1254" s="1" t="s">
        <v>2041</v>
      </c>
      <c r="L1254" s="1" t="s">
        <v>2734</v>
      </c>
      <c r="N1254" s="2"/>
      <c r="R1254" s="1">
        <v>106.83</v>
      </c>
      <c r="S1254" s="1">
        <v>213.66</v>
      </c>
      <c r="T1254" s="1">
        <v>32.1</v>
      </c>
      <c r="U1254" s="1">
        <v>7.4</v>
      </c>
      <c r="V1254" s="1">
        <v>25.2</v>
      </c>
      <c r="W1254" s="1">
        <v>52131600</v>
      </c>
      <c r="X1254" s="1" t="s">
        <v>2726</v>
      </c>
    </row>
    <row r="1255" spans="1:24">
      <c r="A1255" s="11">
        <v>2032</v>
      </c>
      <c r="B1255" s="2" t="s">
        <v>1383</v>
      </c>
      <c r="C1255" s="1" t="s">
        <v>252</v>
      </c>
      <c r="D1255" s="1" t="s">
        <v>374</v>
      </c>
      <c r="E1255" s="1" t="s">
        <v>1606</v>
      </c>
      <c r="F1255" s="1" t="s">
        <v>1686</v>
      </c>
      <c r="H1255" s="1" t="s">
        <v>398</v>
      </c>
      <c r="K1255" s="1" t="s">
        <v>1937</v>
      </c>
      <c r="L1255" s="1" t="s">
        <v>2734</v>
      </c>
      <c r="N1255" s="2"/>
      <c r="R1255" s="1">
        <v>106.83</v>
      </c>
      <c r="S1255" s="1">
        <v>213.66</v>
      </c>
      <c r="T1255" s="1">
        <v>71.900000000000006</v>
      </c>
      <c r="U1255" s="1">
        <v>10.1</v>
      </c>
      <c r="V1255" s="1">
        <v>22.7</v>
      </c>
      <c r="W1255" s="1">
        <v>52131600</v>
      </c>
      <c r="X1255" s="1" t="s">
        <v>2726</v>
      </c>
    </row>
    <row r="1256" spans="1:24">
      <c r="A1256" s="11">
        <v>2033</v>
      </c>
      <c r="B1256" s="2" t="s">
        <v>1384</v>
      </c>
      <c r="C1256" s="1" t="s">
        <v>252</v>
      </c>
      <c r="D1256" s="1" t="s">
        <v>374</v>
      </c>
      <c r="E1256" s="1" t="s">
        <v>1606</v>
      </c>
      <c r="F1256" s="1" t="s">
        <v>1686</v>
      </c>
      <c r="H1256" s="1" t="s">
        <v>398</v>
      </c>
      <c r="K1256" s="1" t="s">
        <v>1001</v>
      </c>
      <c r="L1256" s="1" t="s">
        <v>2734</v>
      </c>
      <c r="N1256" s="2"/>
      <c r="R1256" s="1">
        <v>106.83</v>
      </c>
      <c r="S1256" s="1">
        <v>213.66</v>
      </c>
      <c r="T1256" s="1">
        <v>38.9</v>
      </c>
      <c r="U1256" s="1">
        <v>11.6</v>
      </c>
      <c r="V1256" s="1">
        <v>5.5</v>
      </c>
      <c r="W1256" s="1">
        <v>52131600</v>
      </c>
      <c r="X1256" s="1" t="s">
        <v>2726</v>
      </c>
    </row>
    <row r="1257" spans="1:24">
      <c r="A1257" s="11">
        <v>2034</v>
      </c>
      <c r="B1257" s="2" t="s">
        <v>1385</v>
      </c>
      <c r="C1257" s="1" t="s">
        <v>252</v>
      </c>
      <c r="D1257" s="1" t="s">
        <v>374</v>
      </c>
      <c r="E1257" s="1" t="s">
        <v>1606</v>
      </c>
      <c r="F1257" s="1" t="s">
        <v>1686</v>
      </c>
      <c r="H1257" s="1" t="s">
        <v>398</v>
      </c>
      <c r="K1257" s="1" t="s">
        <v>1934</v>
      </c>
      <c r="L1257" s="1" t="s">
        <v>2734</v>
      </c>
      <c r="N1257" s="2"/>
      <c r="R1257" s="1">
        <v>106.83</v>
      </c>
      <c r="S1257" s="1">
        <v>213.66</v>
      </c>
      <c r="T1257" s="1">
        <v>-39.9</v>
      </c>
      <c r="U1257" s="1">
        <v>17.8</v>
      </c>
      <c r="V1257" s="1">
        <v>3.1</v>
      </c>
      <c r="W1257" s="1">
        <v>52131600</v>
      </c>
      <c r="X1257" s="1" t="s">
        <v>2726</v>
      </c>
    </row>
    <row r="1258" spans="1:24">
      <c r="A1258" s="11">
        <v>2035</v>
      </c>
      <c r="B1258" s="2" t="s">
        <v>1386</v>
      </c>
      <c r="C1258" s="1" t="s">
        <v>252</v>
      </c>
      <c r="D1258" s="1" t="s">
        <v>374</v>
      </c>
      <c r="E1258" s="1" t="s">
        <v>1606</v>
      </c>
      <c r="F1258" s="1" t="s">
        <v>1686</v>
      </c>
      <c r="H1258" s="1" t="s">
        <v>398</v>
      </c>
      <c r="K1258" s="1" t="s">
        <v>1938</v>
      </c>
      <c r="L1258" s="1" t="s">
        <v>2734</v>
      </c>
      <c r="N1258" s="2"/>
      <c r="R1258" s="1">
        <v>106.83</v>
      </c>
      <c r="S1258" s="1">
        <v>213.66</v>
      </c>
      <c r="T1258" s="1">
        <v>71.7</v>
      </c>
      <c r="U1258" s="1">
        <v>22.1</v>
      </c>
      <c r="V1258" s="1">
        <v>2.2000000000000002</v>
      </c>
      <c r="W1258" s="1">
        <v>52131600</v>
      </c>
      <c r="X1258" s="1" t="s">
        <v>2726</v>
      </c>
    </row>
    <row r="1259" spans="1:24">
      <c r="A1259" s="11">
        <v>2036</v>
      </c>
      <c r="B1259" s="2" t="s">
        <v>1387</v>
      </c>
      <c r="C1259" s="1" t="s">
        <v>252</v>
      </c>
      <c r="D1259" s="1" t="s">
        <v>374</v>
      </c>
      <c r="E1259" s="1" t="s">
        <v>1606</v>
      </c>
      <c r="F1259" s="1" t="s">
        <v>1686</v>
      </c>
      <c r="H1259" s="1" t="s">
        <v>398</v>
      </c>
      <c r="K1259" s="1" t="s">
        <v>1125</v>
      </c>
      <c r="L1259" s="1" t="s">
        <v>2734</v>
      </c>
      <c r="N1259" s="2"/>
      <c r="R1259" s="1">
        <v>106.83</v>
      </c>
      <c r="S1259" s="1">
        <v>213.66</v>
      </c>
      <c r="T1259" s="1">
        <v>59.8</v>
      </c>
      <c r="U1259" s="1">
        <v>35.700000000000003</v>
      </c>
      <c r="V1259" s="1">
        <v>53.42</v>
      </c>
      <c r="W1259" s="1">
        <v>52131600</v>
      </c>
      <c r="X1259" s="1" t="s">
        <v>2726</v>
      </c>
    </row>
    <row r="1260" spans="1:24">
      <c r="A1260" s="11">
        <v>2037</v>
      </c>
      <c r="B1260" s="2" t="s">
        <v>1388</v>
      </c>
      <c r="C1260" s="1" t="s">
        <v>252</v>
      </c>
      <c r="D1260" s="1" t="s">
        <v>374</v>
      </c>
      <c r="E1260" s="1" t="s">
        <v>1606</v>
      </c>
      <c r="F1260" s="1" t="s">
        <v>1643</v>
      </c>
      <c r="H1260" s="1" t="s">
        <v>411</v>
      </c>
      <c r="K1260" s="1" t="s">
        <v>157</v>
      </c>
      <c r="L1260" s="1" t="s">
        <v>2734</v>
      </c>
      <c r="N1260" s="2"/>
      <c r="R1260" s="1">
        <v>150</v>
      </c>
      <c r="S1260" s="1">
        <v>300</v>
      </c>
      <c r="T1260" s="1">
        <v>20.6</v>
      </c>
      <c r="U1260" s="1">
        <v>16</v>
      </c>
      <c r="V1260" s="1">
        <v>11.8</v>
      </c>
      <c r="W1260" s="1">
        <v>52131600</v>
      </c>
      <c r="X1260" s="1" t="s">
        <v>2726</v>
      </c>
    </row>
    <row r="1261" spans="1:24">
      <c r="A1261" s="11">
        <v>2038</v>
      </c>
      <c r="B1261" s="2" t="s">
        <v>1389</v>
      </c>
      <c r="C1261" s="1" t="s">
        <v>252</v>
      </c>
      <c r="D1261" s="1" t="s">
        <v>374</v>
      </c>
      <c r="E1261" s="1" t="s">
        <v>1606</v>
      </c>
      <c r="F1261" s="1" t="s">
        <v>1643</v>
      </c>
      <c r="H1261" s="1" t="s">
        <v>411</v>
      </c>
      <c r="K1261" s="1" t="s">
        <v>508</v>
      </c>
      <c r="L1261" s="1" t="s">
        <v>2734</v>
      </c>
      <c r="N1261" s="2"/>
      <c r="R1261" s="1">
        <v>150</v>
      </c>
      <c r="S1261" s="1">
        <v>300</v>
      </c>
      <c r="T1261" s="1">
        <v>131.4</v>
      </c>
      <c r="U1261" s="1">
        <v>83.8</v>
      </c>
      <c r="V1261" s="1">
        <v>27</v>
      </c>
      <c r="W1261" s="1">
        <v>52131600</v>
      </c>
      <c r="X1261" s="1" t="s">
        <v>2726</v>
      </c>
    </row>
    <row r="1262" spans="1:24">
      <c r="A1262" s="11">
        <v>2039</v>
      </c>
      <c r="B1262" s="2" t="s">
        <v>1390</v>
      </c>
      <c r="C1262" s="1" t="s">
        <v>252</v>
      </c>
      <c r="D1262" s="1" t="s">
        <v>374</v>
      </c>
      <c r="E1262" s="1" t="s">
        <v>1606</v>
      </c>
      <c r="F1262" s="1" t="s">
        <v>1643</v>
      </c>
      <c r="H1262" s="1" t="s">
        <v>411</v>
      </c>
      <c r="K1262" s="1" t="s">
        <v>1022</v>
      </c>
      <c r="L1262" s="1" t="s">
        <v>2734</v>
      </c>
      <c r="N1262" s="2"/>
      <c r="R1262" s="1">
        <v>150</v>
      </c>
      <c r="S1262" s="1">
        <v>300</v>
      </c>
      <c r="T1262" s="1">
        <v>72.400000000000006</v>
      </c>
      <c r="U1262" s="1">
        <v>-21.1</v>
      </c>
      <c r="V1262" s="1">
        <v>31.31</v>
      </c>
      <c r="W1262" s="1">
        <v>52131600</v>
      </c>
      <c r="X1262" s="1" t="s">
        <v>2726</v>
      </c>
    </row>
    <row r="1263" spans="1:24">
      <c r="A1263" s="11">
        <v>2040</v>
      </c>
      <c r="B1263" s="2" t="s">
        <v>1391</v>
      </c>
      <c r="C1263" s="1" t="s">
        <v>252</v>
      </c>
      <c r="D1263" s="1" t="s">
        <v>374</v>
      </c>
      <c r="E1263" s="1" t="s">
        <v>1606</v>
      </c>
      <c r="F1263" s="1" t="s">
        <v>1643</v>
      </c>
      <c r="H1263" s="1" t="s">
        <v>411</v>
      </c>
      <c r="K1263" s="1" t="s">
        <v>1885</v>
      </c>
      <c r="L1263" s="1" t="s">
        <v>2734</v>
      </c>
      <c r="N1263" s="2"/>
      <c r="R1263" s="1">
        <v>150</v>
      </c>
      <c r="S1263" s="1">
        <v>300</v>
      </c>
      <c r="T1263" s="1">
        <v>-44953.8</v>
      </c>
      <c r="U1263" s="1">
        <v>116.6</v>
      </c>
      <c r="V1263" s="1">
        <v>47.7</v>
      </c>
      <c r="W1263" s="1">
        <v>52131600</v>
      </c>
      <c r="X1263" s="1" t="s">
        <v>2726</v>
      </c>
    </row>
    <row r="1264" spans="1:24">
      <c r="A1264" s="11">
        <v>2042</v>
      </c>
      <c r="B1264" s="2" t="s">
        <v>1392</v>
      </c>
      <c r="C1264" s="1" t="s">
        <v>252</v>
      </c>
      <c r="D1264" s="1" t="s">
        <v>374</v>
      </c>
      <c r="E1264" s="1" t="s">
        <v>1651</v>
      </c>
      <c r="F1264" s="1" t="s">
        <v>1687</v>
      </c>
      <c r="H1264" s="1" t="s">
        <v>411</v>
      </c>
      <c r="K1264" s="1" t="s">
        <v>443</v>
      </c>
      <c r="L1264" s="1" t="s">
        <v>2734</v>
      </c>
      <c r="N1264" s="2"/>
      <c r="R1264" s="1">
        <v>250</v>
      </c>
      <c r="S1264" s="1">
        <v>500</v>
      </c>
      <c r="T1264" s="1">
        <v>44.8</v>
      </c>
      <c r="U1264" s="1">
        <v>35.6</v>
      </c>
      <c r="V1264" s="1">
        <v>23.2</v>
      </c>
      <c r="W1264" s="1">
        <v>52131600</v>
      </c>
      <c r="X1264" s="1" t="s">
        <v>2726</v>
      </c>
    </row>
    <row r="1265" spans="1:24">
      <c r="A1265" s="11">
        <v>2043</v>
      </c>
      <c r="B1265" s="2" t="s">
        <v>1393</v>
      </c>
      <c r="C1265" s="1" t="s">
        <v>252</v>
      </c>
      <c r="D1265" s="1" t="s">
        <v>374</v>
      </c>
      <c r="E1265" s="1" t="s">
        <v>1651</v>
      </c>
      <c r="F1265" s="1" t="s">
        <v>1687</v>
      </c>
      <c r="H1265" s="1" t="s">
        <v>411</v>
      </c>
      <c r="K1265" s="1" t="s">
        <v>1001</v>
      </c>
      <c r="L1265" s="1" t="s">
        <v>2734</v>
      </c>
      <c r="N1265" s="2"/>
      <c r="R1265" s="1">
        <v>250</v>
      </c>
      <c r="S1265" s="1">
        <v>500</v>
      </c>
      <c r="T1265" s="1">
        <v>36.799999999999997</v>
      </c>
      <c r="U1265" s="1">
        <v>39.6</v>
      </c>
      <c r="V1265" s="1">
        <v>6</v>
      </c>
      <c r="W1265" s="1">
        <v>52131600</v>
      </c>
      <c r="X1265" s="1" t="s">
        <v>2726</v>
      </c>
    </row>
    <row r="1266" spans="1:24">
      <c r="A1266" s="11">
        <v>2044</v>
      </c>
      <c r="B1266" s="2" t="s">
        <v>1394</v>
      </c>
      <c r="C1266" s="1" t="s">
        <v>252</v>
      </c>
      <c r="D1266" s="1" t="s">
        <v>374</v>
      </c>
      <c r="E1266" s="1" t="s">
        <v>1651</v>
      </c>
      <c r="F1266" s="1" t="s">
        <v>1687</v>
      </c>
      <c r="H1266" s="1" t="s">
        <v>411</v>
      </c>
      <c r="K1266" s="1" t="s">
        <v>946</v>
      </c>
      <c r="L1266" s="1" t="s">
        <v>2734</v>
      </c>
      <c r="N1266" s="2"/>
      <c r="R1266" s="1">
        <v>250</v>
      </c>
      <c r="S1266" s="1">
        <v>500</v>
      </c>
      <c r="T1266" s="1">
        <v>1.2</v>
      </c>
      <c r="U1266" s="1">
        <v>62.9</v>
      </c>
      <c r="V1266" s="1">
        <v>7.8</v>
      </c>
      <c r="W1266" s="1">
        <v>52131600</v>
      </c>
      <c r="X1266" s="1" t="s">
        <v>2726</v>
      </c>
    </row>
    <row r="1267" spans="1:24">
      <c r="A1267" s="11">
        <v>2045</v>
      </c>
      <c r="B1267" s="2" t="s">
        <v>1395</v>
      </c>
      <c r="C1267" s="1" t="s">
        <v>252</v>
      </c>
      <c r="D1267" s="1" t="s">
        <v>374</v>
      </c>
      <c r="E1267" s="1" t="s">
        <v>1651</v>
      </c>
      <c r="F1267" s="1" t="s">
        <v>1687</v>
      </c>
      <c r="H1267" s="1" t="s">
        <v>411</v>
      </c>
      <c r="K1267" s="1" t="s">
        <v>1125</v>
      </c>
      <c r="L1267" s="1" t="s">
        <v>2734</v>
      </c>
      <c r="N1267" s="2"/>
      <c r="R1267" s="1">
        <v>250</v>
      </c>
      <c r="S1267" s="1">
        <v>500</v>
      </c>
      <c r="T1267" s="1">
        <v>-47.7</v>
      </c>
      <c r="U1267" s="1">
        <v>-5</v>
      </c>
      <c r="V1267" s="1">
        <v>12.79</v>
      </c>
      <c r="W1267" s="1">
        <v>52131600</v>
      </c>
      <c r="X1267" s="1" t="s">
        <v>2726</v>
      </c>
    </row>
    <row r="1268" spans="1:24">
      <c r="A1268" s="11">
        <v>2046</v>
      </c>
      <c r="B1268" s="2" t="s">
        <v>1396</v>
      </c>
      <c r="C1268" s="1" t="s">
        <v>252</v>
      </c>
      <c r="D1268" s="1" t="s">
        <v>374</v>
      </c>
      <c r="E1268" s="1" t="s">
        <v>1606</v>
      </c>
      <c r="F1268" s="1" t="s">
        <v>1618</v>
      </c>
      <c r="H1268" s="1" t="s">
        <v>877</v>
      </c>
      <c r="K1268" s="1" t="s">
        <v>1870</v>
      </c>
      <c r="L1268" s="1" t="s">
        <v>2734</v>
      </c>
      <c r="N1268" s="2"/>
      <c r="R1268" s="1">
        <v>46</v>
      </c>
      <c r="S1268" s="1">
        <v>92</v>
      </c>
      <c r="T1268" s="1">
        <v>11.1</v>
      </c>
      <c r="U1268" s="1">
        <v>56.9</v>
      </c>
      <c r="V1268" s="1">
        <v>22.6</v>
      </c>
      <c r="W1268" s="1">
        <v>52131600</v>
      </c>
      <c r="X1268" s="1" t="s">
        <v>2726</v>
      </c>
    </row>
    <row r="1269" spans="1:24">
      <c r="A1269" s="11">
        <v>2047</v>
      </c>
      <c r="B1269" s="2" t="s">
        <v>1397</v>
      </c>
      <c r="C1269" s="1" t="s">
        <v>252</v>
      </c>
      <c r="D1269" s="1" t="s">
        <v>374</v>
      </c>
      <c r="E1269" s="1" t="s">
        <v>1606</v>
      </c>
      <c r="F1269" s="1" t="s">
        <v>1618</v>
      </c>
      <c r="H1269" s="1" t="s">
        <v>877</v>
      </c>
      <c r="K1269" s="1" t="s">
        <v>508</v>
      </c>
      <c r="L1269" s="1" t="s">
        <v>2734</v>
      </c>
      <c r="N1269" s="2"/>
      <c r="R1269" s="1">
        <v>46</v>
      </c>
      <c r="S1269" s="1">
        <v>92</v>
      </c>
      <c r="T1269" s="1">
        <v>58.2</v>
      </c>
      <c r="U1269" s="1">
        <v>32.4</v>
      </c>
      <c r="V1269" s="1">
        <v>115.9</v>
      </c>
      <c r="W1269" s="1">
        <v>52131600</v>
      </c>
      <c r="X1269" s="1" t="s">
        <v>2726</v>
      </c>
    </row>
    <row r="1270" spans="1:24">
      <c r="A1270" s="10">
        <v>2048</v>
      </c>
      <c r="B1270" s="1" t="s">
        <v>994</v>
      </c>
      <c r="C1270" s="1" t="s">
        <v>252</v>
      </c>
      <c r="D1270" s="1" t="s">
        <v>374</v>
      </c>
      <c r="E1270" s="1" t="s">
        <v>1606</v>
      </c>
      <c r="F1270" s="1" t="s">
        <v>1618</v>
      </c>
      <c r="H1270" s="1" t="s">
        <v>1635</v>
      </c>
      <c r="K1270" s="1" t="s">
        <v>225</v>
      </c>
      <c r="L1270" s="1" t="s">
        <v>2734</v>
      </c>
      <c r="N1270" s="2"/>
      <c r="R1270" s="1">
        <v>48.7</v>
      </c>
      <c r="S1270" s="1">
        <v>97.4</v>
      </c>
      <c r="T1270" s="1">
        <v>33.700000000000003</v>
      </c>
      <c r="U1270" s="1">
        <v>-7.3</v>
      </c>
      <c r="V1270" s="1">
        <v>49</v>
      </c>
      <c r="W1270" s="1">
        <v>52131600</v>
      </c>
      <c r="X1270" s="1" t="s">
        <v>2726</v>
      </c>
    </row>
    <row r="1271" spans="1:24">
      <c r="A1271" s="11">
        <v>2049</v>
      </c>
      <c r="B1271" s="2" t="s">
        <v>1398</v>
      </c>
      <c r="C1271" s="1" t="s">
        <v>252</v>
      </c>
      <c r="D1271" s="1" t="s">
        <v>374</v>
      </c>
      <c r="E1271" s="1" t="s">
        <v>1606</v>
      </c>
      <c r="F1271" s="1" t="s">
        <v>1618</v>
      </c>
      <c r="H1271" s="1" t="s">
        <v>877</v>
      </c>
      <c r="K1271" s="1" t="s">
        <v>379</v>
      </c>
      <c r="L1271" s="1" t="s">
        <v>2734</v>
      </c>
      <c r="N1271" s="2"/>
      <c r="R1271" s="1">
        <v>46</v>
      </c>
      <c r="S1271" s="1">
        <v>92</v>
      </c>
      <c r="T1271" s="1">
        <v>32.4</v>
      </c>
      <c r="U1271" s="1">
        <v>31.2</v>
      </c>
      <c r="V1271" s="1">
        <v>17.3</v>
      </c>
      <c r="W1271" s="1">
        <v>52131600</v>
      </c>
      <c r="X1271" s="1" t="s">
        <v>2726</v>
      </c>
    </row>
    <row r="1272" spans="1:24">
      <c r="A1272" s="11">
        <v>2050</v>
      </c>
      <c r="B1272" s="2" t="s">
        <v>1399</v>
      </c>
      <c r="C1272" s="1" t="s">
        <v>252</v>
      </c>
      <c r="D1272" s="1" t="s">
        <v>374</v>
      </c>
      <c r="E1272" s="1" t="s">
        <v>1606</v>
      </c>
      <c r="F1272" s="1" t="s">
        <v>1618</v>
      </c>
      <c r="H1272" s="1" t="s">
        <v>877</v>
      </c>
      <c r="K1272" s="1" t="s">
        <v>1888</v>
      </c>
      <c r="L1272" s="1" t="s">
        <v>2734</v>
      </c>
      <c r="N1272" s="2"/>
      <c r="R1272" s="1">
        <v>46</v>
      </c>
      <c r="S1272" s="1">
        <v>92</v>
      </c>
      <c r="T1272" s="1">
        <v>162.80000000000001</v>
      </c>
      <c r="U1272" s="1">
        <v>53.9</v>
      </c>
      <c r="V1272" s="1">
        <v>46.45</v>
      </c>
      <c r="W1272" s="1">
        <v>52131600</v>
      </c>
      <c r="X1272" s="1" t="s">
        <v>2726</v>
      </c>
    </row>
    <row r="1273" spans="1:24">
      <c r="A1273" s="11">
        <v>2051</v>
      </c>
      <c r="B1273" s="2" t="s">
        <v>1400</v>
      </c>
      <c r="C1273" s="1" t="s">
        <v>252</v>
      </c>
      <c r="D1273" s="1" t="s">
        <v>374</v>
      </c>
      <c r="E1273" s="1" t="s">
        <v>1606</v>
      </c>
      <c r="F1273" s="1" t="s">
        <v>1618</v>
      </c>
      <c r="H1273" s="1" t="s">
        <v>877</v>
      </c>
      <c r="K1273" s="1" t="s">
        <v>845</v>
      </c>
      <c r="L1273" s="1" t="s">
        <v>2734</v>
      </c>
      <c r="N1273" s="2"/>
      <c r="R1273" s="1">
        <v>46</v>
      </c>
      <c r="S1273" s="1">
        <v>92</v>
      </c>
      <c r="T1273" s="1">
        <v>129.1</v>
      </c>
      <c r="U1273" s="1">
        <v>53.9</v>
      </c>
      <c r="V1273" s="1">
        <v>68</v>
      </c>
      <c r="W1273" s="1">
        <v>52131600</v>
      </c>
      <c r="X1273" s="1" t="s">
        <v>2726</v>
      </c>
    </row>
    <row r="1274" spans="1:24">
      <c r="A1274" s="11">
        <v>2052</v>
      </c>
      <c r="B1274" s="2" t="s">
        <v>1401</v>
      </c>
      <c r="C1274" s="1" t="s">
        <v>252</v>
      </c>
      <c r="D1274" s="1" t="s">
        <v>374</v>
      </c>
      <c r="E1274" s="1" t="s">
        <v>1606</v>
      </c>
      <c r="F1274" s="1" t="s">
        <v>1618</v>
      </c>
      <c r="H1274" s="1" t="s">
        <v>877</v>
      </c>
      <c r="K1274" s="1" t="s">
        <v>1886</v>
      </c>
      <c r="L1274" s="1" t="s">
        <v>2734</v>
      </c>
      <c r="N1274" s="2"/>
      <c r="R1274" s="1">
        <v>46</v>
      </c>
      <c r="S1274" s="1">
        <v>92</v>
      </c>
      <c r="T1274" s="1">
        <v>70.099999999999994</v>
      </c>
      <c r="U1274" s="1">
        <v>28.3</v>
      </c>
      <c r="V1274" s="1">
        <v>80.400000000000006</v>
      </c>
      <c r="W1274" s="1">
        <v>52131600</v>
      </c>
      <c r="X1274" s="1" t="s">
        <v>2726</v>
      </c>
    </row>
    <row r="1275" spans="1:24">
      <c r="A1275" s="11">
        <v>2055</v>
      </c>
      <c r="B1275" s="2" t="s">
        <v>1402</v>
      </c>
      <c r="C1275" s="1" t="s">
        <v>252</v>
      </c>
      <c r="D1275" s="1" t="s">
        <v>374</v>
      </c>
      <c r="E1275" s="1" t="s">
        <v>1606</v>
      </c>
      <c r="F1275" s="1" t="s">
        <v>1618</v>
      </c>
      <c r="H1275" s="1" t="s">
        <v>877</v>
      </c>
      <c r="K1275" s="1" t="s">
        <v>1887</v>
      </c>
      <c r="L1275" s="1" t="s">
        <v>2734</v>
      </c>
      <c r="N1275" s="2"/>
      <c r="R1275" s="1">
        <v>46</v>
      </c>
      <c r="S1275" s="1">
        <v>92</v>
      </c>
      <c r="T1275" s="1">
        <v>71.599999999999994</v>
      </c>
      <c r="U1275" s="1">
        <v>-15.3</v>
      </c>
      <c r="V1275" s="1">
        <v>133</v>
      </c>
      <c r="W1275" s="1">
        <v>52131600</v>
      </c>
      <c r="X1275" s="1" t="s">
        <v>2726</v>
      </c>
    </row>
    <row r="1276" spans="1:24">
      <c r="A1276" s="11">
        <v>2056</v>
      </c>
      <c r="B1276" s="2" t="s">
        <v>1403</v>
      </c>
      <c r="C1276" s="1" t="s">
        <v>252</v>
      </c>
      <c r="D1276" s="1" t="s">
        <v>374</v>
      </c>
      <c r="E1276" s="1" t="s">
        <v>1606</v>
      </c>
      <c r="F1276" s="1" t="s">
        <v>1618</v>
      </c>
      <c r="H1276" s="1" t="s">
        <v>877</v>
      </c>
      <c r="K1276" s="1" t="s">
        <v>1868</v>
      </c>
      <c r="L1276" s="1" t="s">
        <v>2734</v>
      </c>
      <c r="N1276" s="2"/>
      <c r="R1276" s="1">
        <v>46</v>
      </c>
      <c r="S1276" s="1">
        <v>92</v>
      </c>
      <c r="T1276" s="1">
        <v>12.4</v>
      </c>
      <c r="U1276" s="1">
        <v>38.9</v>
      </c>
      <c r="V1276" s="1">
        <v>45.9</v>
      </c>
      <c r="W1276" s="1">
        <v>52131600</v>
      </c>
      <c r="X1276" s="1" t="s">
        <v>2726</v>
      </c>
    </row>
    <row r="1277" spans="1:24">
      <c r="A1277" s="11">
        <v>2057</v>
      </c>
      <c r="B1277" s="2" t="s">
        <v>1404</v>
      </c>
      <c r="C1277" s="1" t="s">
        <v>252</v>
      </c>
      <c r="D1277" s="1" t="s">
        <v>374</v>
      </c>
      <c r="E1277" s="1" t="s">
        <v>1606</v>
      </c>
      <c r="F1277" s="1" t="s">
        <v>1618</v>
      </c>
      <c r="H1277" s="1" t="s">
        <v>877</v>
      </c>
      <c r="K1277" s="1" t="s">
        <v>18</v>
      </c>
      <c r="L1277" s="1" t="s">
        <v>2734</v>
      </c>
      <c r="N1277" s="2"/>
      <c r="R1277" s="1">
        <v>46</v>
      </c>
      <c r="S1277" s="1">
        <v>92</v>
      </c>
      <c r="T1277" s="1">
        <v>-11.4</v>
      </c>
      <c r="U1277" s="1">
        <v>40.299999999999997</v>
      </c>
      <c r="V1277" s="1">
        <v>66.2</v>
      </c>
      <c r="W1277" s="1">
        <v>52131600</v>
      </c>
      <c r="X1277" s="1" t="s">
        <v>2726</v>
      </c>
    </row>
    <row r="1278" spans="1:24">
      <c r="A1278" s="11">
        <v>2058</v>
      </c>
      <c r="B1278" s="2" t="s">
        <v>1405</v>
      </c>
      <c r="C1278" s="1" t="s">
        <v>252</v>
      </c>
      <c r="D1278" s="1" t="s">
        <v>374</v>
      </c>
      <c r="E1278" s="1" t="s">
        <v>1606</v>
      </c>
      <c r="F1278" s="1" t="s">
        <v>1618</v>
      </c>
      <c r="H1278" s="1" t="s">
        <v>877</v>
      </c>
      <c r="K1278" s="1" t="s">
        <v>946</v>
      </c>
      <c r="L1278" s="1" t="s">
        <v>2734</v>
      </c>
      <c r="N1278" s="2"/>
      <c r="R1278" s="1">
        <v>46</v>
      </c>
      <c r="S1278" s="1">
        <v>92</v>
      </c>
      <c r="T1278" s="1">
        <v>128.9</v>
      </c>
      <c r="U1278" s="1">
        <v>192.4</v>
      </c>
      <c r="V1278" s="1">
        <v>72.900000000000006</v>
      </c>
      <c r="W1278" s="1">
        <v>52131600</v>
      </c>
      <c r="X1278" s="1" t="s">
        <v>2726</v>
      </c>
    </row>
    <row r="1279" spans="1:24">
      <c r="A1279" s="10">
        <v>2059</v>
      </c>
      <c r="B1279" s="1" t="s">
        <v>995</v>
      </c>
      <c r="C1279" s="1" t="s">
        <v>252</v>
      </c>
      <c r="D1279" s="1" t="s">
        <v>374</v>
      </c>
      <c r="E1279" s="1" t="s">
        <v>1606</v>
      </c>
      <c r="F1279" s="1" t="s">
        <v>1618</v>
      </c>
      <c r="H1279" s="1" t="s">
        <v>1635</v>
      </c>
      <c r="K1279" s="1" t="s">
        <v>996</v>
      </c>
      <c r="L1279" s="1" t="s">
        <v>2734</v>
      </c>
      <c r="N1279" s="2"/>
      <c r="R1279" s="1">
        <v>48.7</v>
      </c>
      <c r="S1279" s="1">
        <v>97.4</v>
      </c>
      <c r="T1279" s="1">
        <v>39.799999999999997</v>
      </c>
      <c r="U1279" s="1">
        <v>30.1</v>
      </c>
      <c r="V1279" s="1">
        <v>37.299999999999997</v>
      </c>
      <c r="W1279" s="1">
        <v>52131600</v>
      </c>
      <c r="X1279" s="1" t="s">
        <v>2726</v>
      </c>
    </row>
    <row r="1280" spans="1:24">
      <c r="A1280" s="11">
        <v>2060</v>
      </c>
      <c r="B1280" s="2" t="s">
        <v>1406</v>
      </c>
      <c r="C1280" s="1" t="s">
        <v>290</v>
      </c>
      <c r="D1280" s="1" t="s">
        <v>374</v>
      </c>
      <c r="E1280" s="1" t="s">
        <v>375</v>
      </c>
      <c r="F1280" s="1" t="s">
        <v>1688</v>
      </c>
      <c r="H1280" s="1" t="s">
        <v>411</v>
      </c>
      <c r="K1280" s="1" t="s">
        <v>1086</v>
      </c>
      <c r="L1280" s="1" t="s">
        <v>2734</v>
      </c>
      <c r="N1280" s="2"/>
      <c r="R1280" s="1">
        <v>279.55</v>
      </c>
      <c r="S1280" s="1">
        <v>559.1</v>
      </c>
      <c r="T1280" s="1">
        <v>26.2</v>
      </c>
      <c r="U1280" s="1">
        <v>31.8</v>
      </c>
      <c r="V1280" s="1">
        <v>27.1</v>
      </c>
      <c r="W1280" s="1">
        <v>52131600</v>
      </c>
      <c r="X1280" s="1" t="s">
        <v>2726</v>
      </c>
    </row>
    <row r="1281" spans="1:24">
      <c r="A1281" s="11">
        <v>2061</v>
      </c>
      <c r="B1281" s="2" t="s">
        <v>1407</v>
      </c>
      <c r="C1281" s="1" t="s">
        <v>290</v>
      </c>
      <c r="D1281" s="1" t="s">
        <v>374</v>
      </c>
      <c r="E1281" s="1" t="s">
        <v>375</v>
      </c>
      <c r="F1281" s="1" t="s">
        <v>1688</v>
      </c>
      <c r="H1281" s="1" t="s">
        <v>411</v>
      </c>
      <c r="K1281" s="1" t="s">
        <v>1869</v>
      </c>
      <c r="L1281" s="1" t="s">
        <v>2734</v>
      </c>
      <c r="N1281" s="2"/>
      <c r="R1281" s="1">
        <v>279.55</v>
      </c>
      <c r="S1281" s="1">
        <v>559.1</v>
      </c>
      <c r="T1281" s="1">
        <v>23.1</v>
      </c>
      <c r="U1281" s="1">
        <v>-0.1</v>
      </c>
      <c r="V1281" s="1">
        <v>31.8</v>
      </c>
      <c r="W1281" s="1">
        <v>52131600</v>
      </c>
      <c r="X1281" s="1" t="s">
        <v>2726</v>
      </c>
    </row>
    <row r="1282" spans="1:24">
      <c r="A1282" s="11">
        <v>2062</v>
      </c>
      <c r="B1282" s="2" t="s">
        <v>1408</v>
      </c>
      <c r="C1282" s="1" t="s">
        <v>290</v>
      </c>
      <c r="D1282" s="1" t="s">
        <v>374</v>
      </c>
      <c r="E1282" s="1" t="s">
        <v>375</v>
      </c>
      <c r="F1282" s="1" t="s">
        <v>1688</v>
      </c>
      <c r="H1282" s="1" t="s">
        <v>411</v>
      </c>
      <c r="K1282" s="1" t="s">
        <v>508</v>
      </c>
      <c r="L1282" s="1" t="s">
        <v>2734</v>
      </c>
      <c r="N1282" s="2"/>
      <c r="R1282" s="1">
        <v>279.55</v>
      </c>
      <c r="S1282" s="1">
        <v>559.1</v>
      </c>
      <c r="T1282" s="1">
        <v>11.7</v>
      </c>
      <c r="U1282" s="1">
        <v>43.2</v>
      </c>
      <c r="V1282" s="1">
        <v>41.5</v>
      </c>
      <c r="W1282" s="1">
        <v>52131600</v>
      </c>
      <c r="X1282" s="1" t="s">
        <v>2726</v>
      </c>
    </row>
    <row r="1283" spans="1:24">
      <c r="A1283" s="11">
        <v>2063</v>
      </c>
      <c r="B1283" s="2" t="s">
        <v>1409</v>
      </c>
      <c r="C1283" s="1" t="s">
        <v>252</v>
      </c>
      <c r="D1283" s="1" t="s">
        <v>374</v>
      </c>
      <c r="E1283" s="1" t="s">
        <v>1651</v>
      </c>
      <c r="F1283" s="1" t="s">
        <v>1689</v>
      </c>
      <c r="H1283" s="1" t="s">
        <v>398</v>
      </c>
      <c r="K1283" s="1" t="s">
        <v>1001</v>
      </c>
      <c r="L1283" s="1" t="s">
        <v>2734</v>
      </c>
      <c r="N1283" s="2"/>
      <c r="R1283" s="1">
        <v>249.6</v>
      </c>
      <c r="S1283" s="1">
        <v>499.2</v>
      </c>
      <c r="T1283" s="1">
        <v>-7.1</v>
      </c>
      <c r="U1283" s="1">
        <v>34.6</v>
      </c>
      <c r="V1283" s="1">
        <v>23.8</v>
      </c>
      <c r="W1283" s="1">
        <v>52131600</v>
      </c>
      <c r="X1283" s="1" t="s">
        <v>2726</v>
      </c>
    </row>
    <row r="1284" spans="1:24">
      <c r="A1284" s="11">
        <v>2064</v>
      </c>
      <c r="B1284" s="2" t="s">
        <v>1410</v>
      </c>
      <c r="C1284" s="1" t="s">
        <v>252</v>
      </c>
      <c r="D1284" s="1" t="s">
        <v>374</v>
      </c>
      <c r="E1284" s="1" t="s">
        <v>1651</v>
      </c>
      <c r="F1284" s="1" t="s">
        <v>1689</v>
      </c>
      <c r="H1284" s="1" t="s">
        <v>398</v>
      </c>
      <c r="K1284" s="1" t="s">
        <v>1022</v>
      </c>
      <c r="L1284" s="1" t="s">
        <v>2734</v>
      </c>
      <c r="N1284" s="2"/>
      <c r="R1284" s="1">
        <v>249.6</v>
      </c>
      <c r="S1284" s="1">
        <v>499.2</v>
      </c>
      <c r="T1284" s="1">
        <v>4</v>
      </c>
      <c r="U1284" s="1">
        <v>41.3</v>
      </c>
      <c r="V1284" s="1">
        <v>0.5</v>
      </c>
      <c r="W1284" s="1">
        <v>52131600</v>
      </c>
      <c r="X1284" s="1" t="s">
        <v>2726</v>
      </c>
    </row>
    <row r="1285" spans="1:24">
      <c r="A1285" s="11">
        <v>2065</v>
      </c>
      <c r="B1285" s="2" t="s">
        <v>1411</v>
      </c>
      <c r="C1285" s="1" t="s">
        <v>252</v>
      </c>
      <c r="D1285" s="1" t="s">
        <v>374</v>
      </c>
      <c r="E1285" s="1" t="s">
        <v>1651</v>
      </c>
      <c r="F1285" s="1" t="s">
        <v>1689</v>
      </c>
      <c r="H1285" s="1" t="s">
        <v>398</v>
      </c>
      <c r="K1285" s="1" t="s">
        <v>1125</v>
      </c>
      <c r="L1285" s="1" t="s">
        <v>2734</v>
      </c>
      <c r="N1285" s="2"/>
      <c r="R1285" s="1">
        <v>249.6</v>
      </c>
      <c r="S1285" s="1">
        <v>499.2</v>
      </c>
      <c r="T1285" s="1">
        <v>52.1</v>
      </c>
      <c r="U1285" s="1">
        <v>1.9</v>
      </c>
      <c r="V1285" s="1">
        <v>38.700000000000003</v>
      </c>
      <c r="W1285" s="1">
        <v>52131600</v>
      </c>
      <c r="X1285" s="1" t="s">
        <v>2726</v>
      </c>
    </row>
    <row r="1286" spans="1:24">
      <c r="A1286" s="11">
        <v>2066</v>
      </c>
      <c r="B1286" s="2" t="s">
        <v>1412</v>
      </c>
      <c r="C1286" s="1" t="s">
        <v>252</v>
      </c>
      <c r="D1286" s="1" t="s">
        <v>374</v>
      </c>
      <c r="E1286" s="1" t="s">
        <v>1651</v>
      </c>
      <c r="F1286" s="1" t="s">
        <v>1689</v>
      </c>
      <c r="H1286" s="1" t="s">
        <v>398</v>
      </c>
      <c r="K1286" s="1" t="s">
        <v>1898</v>
      </c>
      <c r="L1286" s="1" t="s">
        <v>2734</v>
      </c>
      <c r="N1286" s="2"/>
      <c r="R1286" s="1">
        <v>249.6</v>
      </c>
      <c r="S1286" s="1">
        <v>499.2</v>
      </c>
      <c r="T1286" s="1">
        <v>38.1</v>
      </c>
      <c r="U1286" s="1">
        <v>123.1</v>
      </c>
      <c r="V1286" s="1">
        <v>39</v>
      </c>
      <c r="W1286" s="1">
        <v>52131600</v>
      </c>
      <c r="X1286" s="1" t="s">
        <v>2726</v>
      </c>
    </row>
    <row r="1287" spans="1:24">
      <c r="A1287" s="11">
        <v>2067</v>
      </c>
      <c r="B1287" s="2" t="s">
        <v>1413</v>
      </c>
      <c r="C1287" s="1" t="s">
        <v>252</v>
      </c>
      <c r="D1287" s="1" t="s">
        <v>374</v>
      </c>
      <c r="E1287" s="1" t="s">
        <v>1606</v>
      </c>
      <c r="F1287" s="1" t="s">
        <v>218</v>
      </c>
      <c r="H1287" s="1" t="s">
        <v>398</v>
      </c>
      <c r="K1287" s="1" t="s">
        <v>17</v>
      </c>
      <c r="L1287" s="1" t="s">
        <v>2734</v>
      </c>
      <c r="N1287" s="2"/>
      <c r="R1287" s="1">
        <v>289.54000000000002</v>
      </c>
      <c r="S1287" s="1">
        <v>579.08000000000004</v>
      </c>
      <c r="T1287" s="1">
        <v>134.4</v>
      </c>
      <c r="U1287" s="1">
        <v>105.3</v>
      </c>
      <c r="V1287" s="1">
        <v>40</v>
      </c>
      <c r="W1287" s="1">
        <v>52131600</v>
      </c>
      <c r="X1287" s="1" t="s">
        <v>2726</v>
      </c>
    </row>
    <row r="1288" spans="1:24">
      <c r="A1288" s="11">
        <v>2068</v>
      </c>
      <c r="B1288" s="2" t="s">
        <v>1414</v>
      </c>
      <c r="C1288" s="1" t="s">
        <v>252</v>
      </c>
      <c r="D1288" s="1" t="s">
        <v>374</v>
      </c>
      <c r="E1288" s="1" t="s">
        <v>1606</v>
      </c>
      <c r="F1288" s="1" t="s">
        <v>218</v>
      </c>
      <c r="H1288" s="1" t="s">
        <v>398</v>
      </c>
      <c r="K1288" s="1" t="s">
        <v>157</v>
      </c>
      <c r="L1288" s="1" t="s">
        <v>2734</v>
      </c>
      <c r="N1288" s="2"/>
      <c r="R1288" s="1">
        <v>289.54000000000002</v>
      </c>
      <c r="S1288" s="1">
        <v>579.08000000000004</v>
      </c>
      <c r="T1288" s="1">
        <v>67.8</v>
      </c>
      <c r="U1288" s="1">
        <v>86.2</v>
      </c>
      <c r="V1288" s="1">
        <v>58.6</v>
      </c>
      <c r="W1288" s="1">
        <v>52131600</v>
      </c>
      <c r="X1288" s="1" t="s">
        <v>2726</v>
      </c>
    </row>
    <row r="1289" spans="1:24">
      <c r="A1289" s="11">
        <v>2069</v>
      </c>
      <c r="B1289" s="2" t="s">
        <v>1415</v>
      </c>
      <c r="C1289" s="1" t="s">
        <v>252</v>
      </c>
      <c r="D1289" s="1" t="s">
        <v>374</v>
      </c>
      <c r="E1289" s="1" t="s">
        <v>1606</v>
      </c>
      <c r="F1289" s="1" t="s">
        <v>218</v>
      </c>
      <c r="H1289" s="1" t="s">
        <v>398</v>
      </c>
      <c r="K1289" s="1" t="s">
        <v>946</v>
      </c>
      <c r="L1289" s="1" t="s">
        <v>2734</v>
      </c>
      <c r="N1289" s="2"/>
      <c r="R1289" s="1">
        <v>289.54000000000002</v>
      </c>
      <c r="S1289" s="1">
        <v>579.08000000000004</v>
      </c>
      <c r="T1289" s="1">
        <v>32.9</v>
      </c>
      <c r="U1289" s="1">
        <v>22.4</v>
      </c>
      <c r="V1289" s="1">
        <v>3.1</v>
      </c>
      <c r="W1289" s="1">
        <v>52131600</v>
      </c>
      <c r="X1289" s="1" t="s">
        <v>2726</v>
      </c>
    </row>
    <row r="1290" spans="1:24">
      <c r="A1290" s="11">
        <v>2070</v>
      </c>
      <c r="B1290" s="2" t="s">
        <v>1416</v>
      </c>
      <c r="C1290" s="1" t="s">
        <v>252</v>
      </c>
      <c r="D1290" s="1" t="s">
        <v>374</v>
      </c>
      <c r="E1290" s="1" t="s">
        <v>1651</v>
      </c>
      <c r="F1290" s="1" t="s">
        <v>1690</v>
      </c>
      <c r="H1290" s="1" t="s">
        <v>398</v>
      </c>
      <c r="K1290" s="1" t="s">
        <v>946</v>
      </c>
      <c r="L1290" s="1" t="s">
        <v>2734</v>
      </c>
      <c r="N1290" s="2"/>
      <c r="R1290" s="1">
        <v>254.59</v>
      </c>
      <c r="S1290" s="1">
        <v>509.18</v>
      </c>
      <c r="T1290" s="1">
        <v>10.9</v>
      </c>
      <c r="U1290" s="1">
        <v>42.6</v>
      </c>
      <c r="V1290" s="1">
        <v>65.400000000000006</v>
      </c>
      <c r="W1290" s="1">
        <v>52131600</v>
      </c>
      <c r="X1290" s="1" t="s">
        <v>2726</v>
      </c>
    </row>
    <row r="1291" spans="1:24">
      <c r="A1291" s="11">
        <v>2071</v>
      </c>
      <c r="B1291" s="2" t="s">
        <v>1417</v>
      </c>
      <c r="C1291" s="1" t="s">
        <v>252</v>
      </c>
      <c r="D1291" s="1" t="s">
        <v>374</v>
      </c>
      <c r="E1291" s="1" t="s">
        <v>1651</v>
      </c>
      <c r="F1291" s="1" t="s">
        <v>1690</v>
      </c>
      <c r="H1291" s="1" t="s">
        <v>398</v>
      </c>
      <c r="K1291" s="1" t="s">
        <v>62</v>
      </c>
      <c r="L1291" s="1" t="s">
        <v>2734</v>
      </c>
      <c r="N1291" s="2"/>
      <c r="R1291" s="1">
        <v>254.59</v>
      </c>
      <c r="S1291" s="1">
        <v>509.18</v>
      </c>
      <c r="T1291" s="1">
        <v>44.2</v>
      </c>
      <c r="U1291" s="1">
        <v>11.7</v>
      </c>
      <c r="V1291" s="1">
        <v>16.7</v>
      </c>
      <c r="W1291" s="1">
        <v>52131600</v>
      </c>
      <c r="X1291" s="1" t="s">
        <v>2726</v>
      </c>
    </row>
    <row r="1292" spans="1:24">
      <c r="A1292" s="11">
        <v>2072</v>
      </c>
      <c r="B1292" s="2" t="s">
        <v>1418</v>
      </c>
      <c r="C1292" s="1" t="s">
        <v>252</v>
      </c>
      <c r="D1292" s="1" t="s">
        <v>374</v>
      </c>
      <c r="E1292" s="1" t="s">
        <v>1651</v>
      </c>
      <c r="F1292" s="1" t="s">
        <v>1690</v>
      </c>
      <c r="H1292" s="1" t="s">
        <v>398</v>
      </c>
      <c r="K1292" s="1" t="s">
        <v>17</v>
      </c>
      <c r="L1292" s="1" t="s">
        <v>2734</v>
      </c>
      <c r="N1292" s="2"/>
      <c r="R1292" s="1">
        <v>254.59</v>
      </c>
      <c r="S1292" s="1">
        <v>509.18</v>
      </c>
      <c r="T1292" s="1">
        <v>122</v>
      </c>
      <c r="U1292" s="1">
        <v>79.2</v>
      </c>
      <c r="V1292" s="1">
        <v>50.1</v>
      </c>
      <c r="W1292" s="1">
        <v>52131600</v>
      </c>
      <c r="X1292" s="1" t="s">
        <v>2726</v>
      </c>
    </row>
    <row r="1293" spans="1:24">
      <c r="A1293" s="11">
        <v>2073</v>
      </c>
      <c r="B1293" s="2" t="s">
        <v>1419</v>
      </c>
      <c r="C1293" s="1" t="s">
        <v>252</v>
      </c>
      <c r="D1293" s="1" t="s">
        <v>374</v>
      </c>
      <c r="E1293" s="1" t="s">
        <v>1651</v>
      </c>
      <c r="F1293" s="1" t="s">
        <v>1690</v>
      </c>
      <c r="H1293" s="1" t="s">
        <v>398</v>
      </c>
      <c r="K1293" s="1" t="s">
        <v>1876</v>
      </c>
      <c r="L1293" s="1" t="s">
        <v>2734</v>
      </c>
      <c r="N1293" s="2"/>
      <c r="R1293" s="1">
        <v>254.59</v>
      </c>
      <c r="S1293" s="1">
        <v>509.18</v>
      </c>
      <c r="T1293" s="1">
        <v>8.6999999999999993</v>
      </c>
      <c r="U1293" s="1">
        <v>38.299999999999997</v>
      </c>
      <c r="V1293" s="1">
        <v>21.8</v>
      </c>
      <c r="W1293" s="1">
        <v>52131600</v>
      </c>
      <c r="X1293" s="1" t="s">
        <v>2726</v>
      </c>
    </row>
    <row r="1294" spans="1:24">
      <c r="A1294" s="10">
        <v>2075</v>
      </c>
      <c r="B1294" s="1" t="s">
        <v>997</v>
      </c>
      <c r="C1294" s="1" t="s">
        <v>252</v>
      </c>
      <c r="D1294" s="1" t="s">
        <v>374</v>
      </c>
      <c r="E1294" s="1" t="s">
        <v>1627</v>
      </c>
      <c r="F1294" s="1" t="s">
        <v>1628</v>
      </c>
      <c r="H1294" s="1" t="s">
        <v>398</v>
      </c>
      <c r="K1294" s="1" t="s">
        <v>998</v>
      </c>
      <c r="L1294" s="1" t="s">
        <v>2734</v>
      </c>
      <c r="N1294" s="2"/>
      <c r="R1294" s="1">
        <v>194.07</v>
      </c>
      <c r="S1294" s="1">
        <v>388.14</v>
      </c>
      <c r="T1294" s="1">
        <v>69.900000000000006</v>
      </c>
      <c r="U1294" s="1">
        <v>93.5</v>
      </c>
      <c r="V1294" s="1">
        <v>40.6</v>
      </c>
      <c r="W1294" s="1">
        <v>52131600</v>
      </c>
      <c r="X1294" s="1" t="s">
        <v>2726</v>
      </c>
    </row>
    <row r="1295" spans="1:24">
      <c r="A1295" s="11">
        <v>2077</v>
      </c>
      <c r="B1295" s="2" t="s">
        <v>1420</v>
      </c>
      <c r="C1295" s="1" t="s">
        <v>252</v>
      </c>
      <c r="D1295" s="1" t="s">
        <v>374</v>
      </c>
      <c r="E1295" s="18" t="s">
        <v>1651</v>
      </c>
      <c r="F1295" s="1" t="s">
        <v>811</v>
      </c>
      <c r="H1295" s="1" t="s">
        <v>411</v>
      </c>
      <c r="K1295" s="1" t="s">
        <v>1876</v>
      </c>
      <c r="L1295" s="1" t="s">
        <v>2734</v>
      </c>
      <c r="N1295" s="2"/>
      <c r="R1295" s="1">
        <v>158</v>
      </c>
      <c r="S1295" s="1">
        <v>316</v>
      </c>
      <c r="T1295" s="1">
        <v>14.9</v>
      </c>
      <c r="U1295" s="1">
        <v>14.4</v>
      </c>
      <c r="V1295" s="1">
        <v>-1.5</v>
      </c>
      <c r="W1295" s="1">
        <v>52131600</v>
      </c>
      <c r="X1295" s="1" t="s">
        <v>2726</v>
      </c>
    </row>
    <row r="1296" spans="1:24">
      <c r="A1296" s="11">
        <v>2078</v>
      </c>
      <c r="B1296" s="2" t="s">
        <v>1421</v>
      </c>
      <c r="C1296" s="1" t="s">
        <v>252</v>
      </c>
      <c r="D1296" s="1" t="s">
        <v>374</v>
      </c>
      <c r="E1296" s="18" t="s">
        <v>1651</v>
      </c>
      <c r="F1296" s="1" t="s">
        <v>811</v>
      </c>
      <c r="H1296" s="1" t="s">
        <v>411</v>
      </c>
      <c r="K1296" s="1" t="s">
        <v>409</v>
      </c>
      <c r="L1296" s="1" t="s">
        <v>2734</v>
      </c>
      <c r="N1296" s="2"/>
      <c r="R1296" s="1">
        <v>158</v>
      </c>
      <c r="S1296" s="1">
        <v>316</v>
      </c>
      <c r="T1296" s="1">
        <v>27.3</v>
      </c>
      <c r="U1296" s="1">
        <v>2</v>
      </c>
      <c r="V1296" s="1">
        <v>3.6</v>
      </c>
      <c r="W1296" s="1">
        <v>52131600</v>
      </c>
      <c r="X1296" s="1" t="s">
        <v>2726</v>
      </c>
    </row>
    <row r="1297" spans="1:24">
      <c r="A1297" s="11">
        <v>2079</v>
      </c>
      <c r="B1297" s="2" t="s">
        <v>1422</v>
      </c>
      <c r="C1297" s="1" t="s">
        <v>252</v>
      </c>
      <c r="D1297" s="1" t="s">
        <v>374</v>
      </c>
      <c r="E1297" s="18" t="s">
        <v>1651</v>
      </c>
      <c r="F1297" s="1" t="s">
        <v>811</v>
      </c>
      <c r="H1297" s="1" t="s">
        <v>411</v>
      </c>
      <c r="K1297" s="1" t="s">
        <v>1921</v>
      </c>
      <c r="L1297" s="1" t="s">
        <v>2734</v>
      </c>
      <c r="N1297" s="2"/>
      <c r="R1297" s="1">
        <v>158</v>
      </c>
      <c r="S1297" s="1">
        <v>316</v>
      </c>
      <c r="T1297" s="1">
        <v>8.9</v>
      </c>
      <c r="U1297" s="1">
        <v>11.1</v>
      </c>
      <c r="V1297" s="1">
        <v>2.2000000000000002</v>
      </c>
      <c r="W1297" s="1">
        <v>52131600</v>
      </c>
      <c r="X1297" s="1" t="s">
        <v>2726</v>
      </c>
    </row>
    <row r="1298" spans="1:24">
      <c r="A1298" s="11">
        <v>2080</v>
      </c>
      <c r="B1298" s="2" t="s">
        <v>1423</v>
      </c>
      <c r="C1298" s="1" t="s">
        <v>252</v>
      </c>
      <c r="D1298" s="1" t="s">
        <v>374</v>
      </c>
      <c r="E1298" s="18" t="s">
        <v>1651</v>
      </c>
      <c r="F1298" s="1" t="s">
        <v>811</v>
      </c>
      <c r="H1298" s="1" t="s">
        <v>411</v>
      </c>
      <c r="K1298" s="1" t="s">
        <v>1922</v>
      </c>
      <c r="L1298" s="1" t="s">
        <v>2734</v>
      </c>
      <c r="N1298" s="2"/>
      <c r="R1298" s="1">
        <v>158</v>
      </c>
      <c r="S1298" s="1">
        <v>316</v>
      </c>
      <c r="T1298" s="1">
        <v>14.2</v>
      </c>
      <c r="U1298" s="1">
        <v>1.2</v>
      </c>
      <c r="V1298" s="1">
        <v>4.8</v>
      </c>
      <c r="W1298" s="1">
        <v>52131600</v>
      </c>
      <c r="X1298" s="1" t="s">
        <v>2726</v>
      </c>
    </row>
    <row r="1299" spans="1:24">
      <c r="A1299" s="11">
        <v>2081</v>
      </c>
      <c r="B1299" s="2" t="s">
        <v>1424</v>
      </c>
      <c r="C1299" s="1" t="s">
        <v>252</v>
      </c>
      <c r="D1299" s="1" t="s">
        <v>374</v>
      </c>
      <c r="E1299" s="18" t="s">
        <v>1651</v>
      </c>
      <c r="F1299" s="1" t="s">
        <v>811</v>
      </c>
      <c r="H1299" s="1" t="s">
        <v>411</v>
      </c>
      <c r="K1299" s="1" t="s">
        <v>1210</v>
      </c>
      <c r="L1299" s="1" t="s">
        <v>2734</v>
      </c>
      <c r="N1299" s="2"/>
      <c r="R1299" s="1">
        <v>158</v>
      </c>
      <c r="S1299" s="1">
        <v>316</v>
      </c>
      <c r="T1299" s="1">
        <v>4.5</v>
      </c>
      <c r="U1299" s="1">
        <v>7.5</v>
      </c>
      <c r="V1299" s="1">
        <v>0.2</v>
      </c>
      <c r="W1299" s="1">
        <v>52131600</v>
      </c>
      <c r="X1299" s="1" t="s">
        <v>2726</v>
      </c>
    </row>
    <row r="1300" spans="1:24">
      <c r="A1300" s="11">
        <v>2082</v>
      </c>
      <c r="B1300" s="2" t="s">
        <v>1425</v>
      </c>
      <c r="C1300" s="1" t="s">
        <v>252</v>
      </c>
      <c r="D1300" s="1" t="s">
        <v>374</v>
      </c>
      <c r="E1300" s="1" t="s">
        <v>1627</v>
      </c>
      <c r="F1300" s="1" t="s">
        <v>1691</v>
      </c>
      <c r="H1300" s="1" t="s">
        <v>1635</v>
      </c>
      <c r="K1300" s="1" t="s">
        <v>157</v>
      </c>
      <c r="L1300" s="1" t="s">
        <v>2734</v>
      </c>
      <c r="N1300" s="2"/>
      <c r="R1300" s="1">
        <v>70</v>
      </c>
      <c r="S1300" s="1">
        <v>140</v>
      </c>
      <c r="T1300" s="1">
        <v>53</v>
      </c>
      <c r="U1300" s="1">
        <v>102.2</v>
      </c>
      <c r="V1300" s="1">
        <v>86.4</v>
      </c>
      <c r="W1300" s="1">
        <v>52131600</v>
      </c>
      <c r="X1300" s="1" t="s">
        <v>2726</v>
      </c>
    </row>
    <row r="1301" spans="1:24">
      <c r="A1301" s="11">
        <v>2083</v>
      </c>
      <c r="B1301" s="2" t="s">
        <v>1426</v>
      </c>
      <c r="C1301" s="1" t="s">
        <v>252</v>
      </c>
      <c r="D1301" s="1" t="s">
        <v>374</v>
      </c>
      <c r="E1301" s="1" t="s">
        <v>1627</v>
      </c>
      <c r="F1301" s="1" t="s">
        <v>1691</v>
      </c>
      <c r="H1301" s="1" t="s">
        <v>1635</v>
      </c>
      <c r="K1301" s="1" t="s">
        <v>1936</v>
      </c>
      <c r="L1301" s="1" t="s">
        <v>2734</v>
      </c>
      <c r="N1301" s="2"/>
      <c r="R1301" s="1">
        <v>70</v>
      </c>
      <c r="S1301" s="1">
        <v>140</v>
      </c>
      <c r="T1301" s="1">
        <v>70</v>
      </c>
      <c r="U1301" s="1">
        <v>79.7</v>
      </c>
      <c r="V1301" s="1">
        <v>47.9</v>
      </c>
      <c r="W1301" s="1">
        <v>52131600</v>
      </c>
      <c r="X1301" s="1" t="s">
        <v>2726</v>
      </c>
    </row>
    <row r="1302" spans="1:24">
      <c r="A1302" s="11">
        <v>2084</v>
      </c>
      <c r="B1302" s="2" t="s">
        <v>1427</v>
      </c>
      <c r="C1302" s="1" t="s">
        <v>252</v>
      </c>
      <c r="D1302" s="1" t="s">
        <v>374</v>
      </c>
      <c r="E1302" s="1" t="s">
        <v>1627</v>
      </c>
      <c r="F1302" s="1" t="s">
        <v>1691</v>
      </c>
      <c r="H1302" s="1" t="s">
        <v>1635</v>
      </c>
      <c r="K1302" s="1" t="s">
        <v>1935</v>
      </c>
      <c r="L1302" s="1" t="s">
        <v>2734</v>
      </c>
      <c r="N1302" s="2"/>
      <c r="R1302" s="1">
        <v>70</v>
      </c>
      <c r="S1302" s="1">
        <v>140</v>
      </c>
      <c r="T1302" s="1">
        <v>74.3</v>
      </c>
      <c r="U1302" s="1">
        <v>122.2</v>
      </c>
      <c r="V1302" s="1">
        <v>22.1</v>
      </c>
      <c r="W1302" s="1">
        <v>52131600</v>
      </c>
      <c r="X1302" s="1" t="s">
        <v>2726</v>
      </c>
    </row>
    <row r="1303" spans="1:24">
      <c r="A1303" s="11">
        <v>2085</v>
      </c>
      <c r="B1303" s="2" t="s">
        <v>1428</v>
      </c>
      <c r="C1303" s="1" t="s">
        <v>252</v>
      </c>
      <c r="D1303" s="1" t="s">
        <v>374</v>
      </c>
      <c r="E1303" s="1" t="s">
        <v>1627</v>
      </c>
      <c r="F1303" s="1" t="s">
        <v>1691</v>
      </c>
      <c r="H1303" s="1" t="s">
        <v>411</v>
      </c>
      <c r="K1303" s="1" t="s">
        <v>1935</v>
      </c>
      <c r="L1303" s="1" t="s">
        <v>2734</v>
      </c>
      <c r="N1303" s="2"/>
      <c r="R1303" s="1">
        <v>80</v>
      </c>
      <c r="S1303" s="1">
        <v>160</v>
      </c>
      <c r="T1303" s="1">
        <v>34</v>
      </c>
      <c r="U1303" s="1">
        <v>71.099999999999994</v>
      </c>
      <c r="V1303" s="1">
        <v>10.7</v>
      </c>
      <c r="W1303" s="1">
        <v>52131600</v>
      </c>
      <c r="X1303" s="1" t="s">
        <v>2726</v>
      </c>
    </row>
    <row r="1304" spans="1:24">
      <c r="A1304" s="11">
        <v>2086</v>
      </c>
      <c r="B1304" s="2" t="s">
        <v>1429</v>
      </c>
      <c r="C1304" s="1" t="s">
        <v>252</v>
      </c>
      <c r="D1304" s="1" t="s">
        <v>374</v>
      </c>
      <c r="E1304" s="1" t="s">
        <v>1627</v>
      </c>
      <c r="F1304" s="1" t="s">
        <v>1691</v>
      </c>
      <c r="H1304" s="1" t="s">
        <v>1635</v>
      </c>
      <c r="K1304" s="1" t="s">
        <v>1937</v>
      </c>
      <c r="L1304" s="1" t="s">
        <v>2734</v>
      </c>
      <c r="N1304" s="2"/>
      <c r="R1304" s="1">
        <v>70</v>
      </c>
      <c r="S1304" s="1">
        <v>140</v>
      </c>
      <c r="T1304" s="1">
        <v>139.5</v>
      </c>
      <c r="U1304" s="1">
        <v>74.099999999999994</v>
      </c>
      <c r="V1304" s="1">
        <v>96.2</v>
      </c>
      <c r="W1304" s="1">
        <v>52131600</v>
      </c>
      <c r="X1304" s="1" t="s">
        <v>2726</v>
      </c>
    </row>
    <row r="1305" spans="1:24">
      <c r="A1305" s="11">
        <v>2087</v>
      </c>
      <c r="B1305" s="2" t="s">
        <v>1430</v>
      </c>
      <c r="C1305" s="1" t="s">
        <v>252</v>
      </c>
      <c r="D1305" s="1" t="s">
        <v>374</v>
      </c>
      <c r="E1305" s="1" t="s">
        <v>1627</v>
      </c>
      <c r="F1305" s="1" t="s">
        <v>1691</v>
      </c>
      <c r="H1305" s="1" t="s">
        <v>1635</v>
      </c>
      <c r="K1305" s="1" t="s">
        <v>1001</v>
      </c>
      <c r="L1305" s="1" t="s">
        <v>2734</v>
      </c>
      <c r="N1305" s="2"/>
      <c r="R1305" s="1">
        <v>70</v>
      </c>
      <c r="S1305" s="1">
        <v>140</v>
      </c>
      <c r="T1305" s="1">
        <v>54.7</v>
      </c>
      <c r="U1305" s="1">
        <v>34.200000000000003</v>
      </c>
      <c r="V1305" s="1">
        <v>39.9</v>
      </c>
      <c r="W1305" s="1">
        <v>52131600</v>
      </c>
      <c r="X1305" s="1" t="s">
        <v>2726</v>
      </c>
    </row>
    <row r="1306" spans="1:24">
      <c r="A1306" s="11">
        <v>2088</v>
      </c>
      <c r="B1306" s="2" t="s">
        <v>1431</v>
      </c>
      <c r="C1306" s="1" t="s">
        <v>252</v>
      </c>
      <c r="D1306" s="1" t="s">
        <v>374</v>
      </c>
      <c r="E1306" s="1" t="s">
        <v>1627</v>
      </c>
      <c r="F1306" s="1" t="s">
        <v>1691</v>
      </c>
      <c r="H1306" s="1" t="s">
        <v>1635</v>
      </c>
      <c r="K1306" s="1" t="s">
        <v>1934</v>
      </c>
      <c r="L1306" s="1" t="s">
        <v>2734</v>
      </c>
      <c r="N1306" s="2"/>
      <c r="R1306" s="1">
        <v>70</v>
      </c>
      <c r="S1306" s="1">
        <v>140</v>
      </c>
      <c r="T1306" s="1">
        <v>33.1</v>
      </c>
      <c r="U1306" s="1">
        <v>110.6</v>
      </c>
      <c r="V1306" s="1">
        <v>61.8</v>
      </c>
      <c r="W1306" s="1">
        <v>52131600</v>
      </c>
      <c r="X1306" s="1" t="s">
        <v>2726</v>
      </c>
    </row>
    <row r="1307" spans="1:24">
      <c r="A1307" s="11">
        <v>2090</v>
      </c>
      <c r="B1307" s="2" t="s">
        <v>1432</v>
      </c>
      <c r="C1307" s="1" t="s">
        <v>252</v>
      </c>
      <c r="D1307" s="1" t="s">
        <v>374</v>
      </c>
      <c r="E1307" s="1" t="s">
        <v>1627</v>
      </c>
      <c r="F1307" s="1" t="s">
        <v>1691</v>
      </c>
      <c r="H1307" s="1" t="s">
        <v>1635</v>
      </c>
      <c r="K1307" s="1" t="s">
        <v>1938</v>
      </c>
      <c r="L1307" s="1" t="s">
        <v>2734</v>
      </c>
      <c r="N1307" s="2"/>
      <c r="R1307" s="1">
        <v>70</v>
      </c>
      <c r="S1307" s="1">
        <v>140</v>
      </c>
      <c r="T1307" s="1">
        <v>31.3</v>
      </c>
      <c r="U1307" s="1">
        <v>42.28</v>
      </c>
      <c r="V1307" s="1">
        <v>128.44999999999999</v>
      </c>
      <c r="W1307" s="1">
        <v>52131600</v>
      </c>
      <c r="X1307" s="1" t="s">
        <v>2726</v>
      </c>
    </row>
    <row r="1308" spans="1:24">
      <c r="A1308" s="11">
        <v>2093</v>
      </c>
      <c r="B1308" s="2" t="s">
        <v>1433</v>
      </c>
      <c r="C1308" s="1" t="s">
        <v>252</v>
      </c>
      <c r="D1308" s="1" t="s">
        <v>374</v>
      </c>
      <c r="E1308" s="1" t="s">
        <v>1627</v>
      </c>
      <c r="F1308" s="1" t="s">
        <v>1691</v>
      </c>
      <c r="H1308" s="1" t="s">
        <v>1635</v>
      </c>
      <c r="K1308" s="1" t="s">
        <v>1125</v>
      </c>
      <c r="L1308" s="1" t="s">
        <v>2734</v>
      </c>
      <c r="N1308" s="2"/>
      <c r="R1308" s="1">
        <v>70</v>
      </c>
      <c r="S1308" s="1">
        <v>140</v>
      </c>
      <c r="T1308" s="1">
        <v>15.4</v>
      </c>
      <c r="U1308" s="1">
        <v>21.6</v>
      </c>
      <c r="V1308" s="1">
        <v>9.1</v>
      </c>
      <c r="W1308" s="1">
        <v>52131600</v>
      </c>
      <c r="X1308" s="1" t="s">
        <v>2726</v>
      </c>
    </row>
    <row r="1309" spans="1:24">
      <c r="A1309" s="11">
        <v>2094</v>
      </c>
      <c r="B1309" s="2" t="s">
        <v>1434</v>
      </c>
      <c r="C1309" s="1" t="s">
        <v>290</v>
      </c>
      <c r="D1309" s="1" t="s">
        <v>374</v>
      </c>
      <c r="E1309" s="1" t="s">
        <v>1625</v>
      </c>
      <c r="F1309" s="1" t="s">
        <v>1626</v>
      </c>
      <c r="H1309" s="1" t="s">
        <v>877</v>
      </c>
      <c r="K1309" s="1" t="s">
        <v>1894</v>
      </c>
      <c r="L1309" s="1" t="s">
        <v>2734</v>
      </c>
      <c r="N1309" s="2"/>
      <c r="R1309" s="1">
        <v>109.39</v>
      </c>
      <c r="S1309" s="1">
        <v>218.78</v>
      </c>
      <c r="T1309" s="1">
        <v>54.9</v>
      </c>
      <c r="U1309" s="1">
        <v>-21.5</v>
      </c>
      <c r="V1309" s="1">
        <v>11.3</v>
      </c>
      <c r="W1309" s="1">
        <v>52131600</v>
      </c>
      <c r="X1309" s="1" t="s">
        <v>2726</v>
      </c>
    </row>
    <row r="1310" spans="1:24">
      <c r="A1310" s="10">
        <v>2095</v>
      </c>
      <c r="B1310" s="1" t="s">
        <v>999</v>
      </c>
      <c r="C1310" s="1" t="s">
        <v>290</v>
      </c>
      <c r="D1310" s="1" t="s">
        <v>374</v>
      </c>
      <c r="E1310" s="1" t="s">
        <v>1625</v>
      </c>
      <c r="F1310" s="1" t="s">
        <v>1692</v>
      </c>
      <c r="H1310" s="1" t="s">
        <v>398</v>
      </c>
      <c r="K1310" s="1" t="s">
        <v>87</v>
      </c>
      <c r="L1310" s="1" t="s">
        <v>2734</v>
      </c>
      <c r="N1310" s="2"/>
      <c r="R1310" s="1">
        <v>327.25</v>
      </c>
      <c r="S1310" s="1">
        <v>654.5</v>
      </c>
      <c r="T1310" s="1">
        <v>0</v>
      </c>
      <c r="U1310" s="1">
        <v>0</v>
      </c>
      <c r="V1310" s="1">
        <v>0</v>
      </c>
      <c r="W1310" s="1">
        <v>52131600</v>
      </c>
      <c r="X1310" s="1" t="s">
        <v>2726</v>
      </c>
    </row>
    <row r="1311" spans="1:24">
      <c r="A1311" s="10">
        <v>2096</v>
      </c>
      <c r="B1311" s="1" t="s">
        <v>1000</v>
      </c>
      <c r="C1311" s="1" t="s">
        <v>290</v>
      </c>
      <c r="D1311" s="1" t="s">
        <v>374</v>
      </c>
      <c r="E1311" s="1" t="s">
        <v>1625</v>
      </c>
      <c r="F1311" s="1" t="s">
        <v>1692</v>
      </c>
      <c r="H1311" s="1" t="s">
        <v>398</v>
      </c>
      <c r="K1311" s="1" t="s">
        <v>1001</v>
      </c>
      <c r="L1311" s="1" t="s">
        <v>2734</v>
      </c>
      <c r="N1311" s="2"/>
      <c r="R1311" s="1">
        <v>327.25</v>
      </c>
      <c r="S1311" s="1">
        <v>654.5</v>
      </c>
      <c r="T1311" s="1">
        <v>4.5</v>
      </c>
      <c r="U1311" s="1">
        <v>0</v>
      </c>
      <c r="V1311" s="1">
        <v>0</v>
      </c>
      <c r="W1311" s="1">
        <v>52131600</v>
      </c>
      <c r="X1311" s="1" t="s">
        <v>2726</v>
      </c>
    </row>
    <row r="1312" spans="1:24">
      <c r="A1312" s="10">
        <v>2097</v>
      </c>
      <c r="B1312" s="1" t="s">
        <v>1002</v>
      </c>
      <c r="C1312" s="1" t="s">
        <v>290</v>
      </c>
      <c r="D1312" s="1" t="s">
        <v>374</v>
      </c>
      <c r="E1312" s="1" t="s">
        <v>1625</v>
      </c>
      <c r="F1312" s="1" t="s">
        <v>1692</v>
      </c>
      <c r="H1312" s="1" t="s">
        <v>398</v>
      </c>
      <c r="K1312" s="1" t="s">
        <v>946</v>
      </c>
      <c r="L1312" s="1" t="s">
        <v>2734</v>
      </c>
      <c r="N1312" s="2"/>
      <c r="R1312" s="1">
        <v>327.25</v>
      </c>
      <c r="S1312" s="1">
        <v>654.5</v>
      </c>
      <c r="T1312" s="1">
        <v>0</v>
      </c>
      <c r="U1312" s="1">
        <v>0</v>
      </c>
      <c r="V1312" s="1">
        <v>0</v>
      </c>
      <c r="W1312" s="1">
        <v>52131600</v>
      </c>
      <c r="X1312" s="1" t="s">
        <v>2726</v>
      </c>
    </row>
    <row r="1313" spans="1:24">
      <c r="A1313" s="10">
        <v>2098</v>
      </c>
      <c r="B1313" s="1" t="s">
        <v>2221</v>
      </c>
      <c r="C1313" s="1" t="s">
        <v>290</v>
      </c>
      <c r="D1313" s="1" t="s">
        <v>374</v>
      </c>
      <c r="E1313" s="1" t="s">
        <v>1625</v>
      </c>
      <c r="F1313" s="1" t="s">
        <v>1692</v>
      </c>
      <c r="H1313" s="1" t="s">
        <v>398</v>
      </c>
      <c r="K1313" s="1" t="s">
        <v>1003</v>
      </c>
      <c r="L1313" s="1" t="s">
        <v>2734</v>
      </c>
      <c r="N1313" s="2"/>
      <c r="R1313" s="1">
        <v>327.25</v>
      </c>
      <c r="S1313" s="1">
        <v>654.5</v>
      </c>
      <c r="T1313" s="1">
        <v>4.3</v>
      </c>
      <c r="U1313" s="1">
        <v>0</v>
      </c>
      <c r="V1313" s="1">
        <v>0</v>
      </c>
      <c r="W1313" s="1">
        <v>52131600</v>
      </c>
      <c r="X1313" s="1" t="s">
        <v>2726</v>
      </c>
    </row>
    <row r="1314" spans="1:24">
      <c r="A1314" s="11">
        <v>2099</v>
      </c>
      <c r="B1314" s="2" t="s">
        <v>1435</v>
      </c>
      <c r="C1314" s="1" t="s">
        <v>290</v>
      </c>
      <c r="D1314" s="1" t="s">
        <v>374</v>
      </c>
      <c r="E1314" s="1" t="s">
        <v>1625</v>
      </c>
      <c r="F1314" s="1" t="s">
        <v>1608</v>
      </c>
      <c r="H1314" s="1" t="s">
        <v>877</v>
      </c>
      <c r="K1314" s="1" t="s">
        <v>157</v>
      </c>
      <c r="L1314" s="1" t="s">
        <v>2734</v>
      </c>
      <c r="N1314" s="2"/>
      <c r="R1314" s="1">
        <v>102.37</v>
      </c>
      <c r="S1314" s="1">
        <v>204.74</v>
      </c>
      <c r="T1314" s="1">
        <v>38</v>
      </c>
      <c r="U1314" s="1">
        <v>5.7</v>
      </c>
      <c r="V1314" s="1">
        <v>27.6</v>
      </c>
      <c r="W1314" s="1">
        <v>52131600</v>
      </c>
      <c r="X1314" s="1" t="s">
        <v>2726</v>
      </c>
    </row>
    <row r="1315" spans="1:24">
      <c r="A1315" s="11">
        <v>2100</v>
      </c>
      <c r="B1315" s="2" t="s">
        <v>1436</v>
      </c>
      <c r="C1315" s="1" t="s">
        <v>290</v>
      </c>
      <c r="D1315" s="1" t="s">
        <v>374</v>
      </c>
      <c r="E1315" s="1" t="s">
        <v>1625</v>
      </c>
      <c r="F1315" s="1" t="s">
        <v>1608</v>
      </c>
      <c r="H1315" s="1" t="s">
        <v>877</v>
      </c>
      <c r="K1315" s="1" t="s">
        <v>946</v>
      </c>
      <c r="L1315" s="1" t="s">
        <v>2734</v>
      </c>
      <c r="N1315" s="2"/>
      <c r="R1315" s="1">
        <v>102.37</v>
      </c>
      <c r="S1315" s="1">
        <v>204.74</v>
      </c>
      <c r="T1315" s="1">
        <v>54.7</v>
      </c>
      <c r="U1315" s="1">
        <v>18.899999999999999</v>
      </c>
      <c r="V1315" s="1">
        <v>5.65</v>
      </c>
      <c r="W1315" s="1">
        <v>52131600</v>
      </c>
      <c r="X1315" s="1" t="s">
        <v>2726</v>
      </c>
    </row>
    <row r="1316" spans="1:24">
      <c r="A1316" s="11">
        <v>2101</v>
      </c>
      <c r="B1316" s="2" t="s">
        <v>1437</v>
      </c>
      <c r="C1316" s="1" t="s">
        <v>290</v>
      </c>
      <c r="D1316" s="1" t="s">
        <v>374</v>
      </c>
      <c r="E1316" s="1" t="s">
        <v>1625</v>
      </c>
      <c r="F1316" s="1" t="s">
        <v>1608</v>
      </c>
      <c r="H1316" s="1" t="s">
        <v>877</v>
      </c>
      <c r="K1316" s="1" t="s">
        <v>87</v>
      </c>
      <c r="L1316" s="1" t="s">
        <v>2734</v>
      </c>
      <c r="N1316" s="2"/>
      <c r="R1316" s="1">
        <v>102.37</v>
      </c>
      <c r="S1316" s="1">
        <v>204.74</v>
      </c>
      <c r="T1316" s="1">
        <v>126.3</v>
      </c>
      <c r="U1316" s="1">
        <v>-32.65</v>
      </c>
      <c r="V1316" s="1">
        <v>20.95</v>
      </c>
      <c r="W1316" s="1">
        <v>52131600</v>
      </c>
      <c r="X1316" s="1" t="s">
        <v>2726</v>
      </c>
    </row>
    <row r="1317" spans="1:24">
      <c r="A1317" s="11">
        <v>2106</v>
      </c>
      <c r="B1317" s="2" t="s">
        <v>1438</v>
      </c>
      <c r="C1317" s="1" t="s">
        <v>290</v>
      </c>
      <c r="D1317" s="1" t="s">
        <v>374</v>
      </c>
      <c r="E1317" s="1" t="s">
        <v>1625</v>
      </c>
      <c r="F1317" s="1" t="s">
        <v>1672</v>
      </c>
      <c r="H1317" s="1" t="s">
        <v>411</v>
      </c>
      <c r="K1317" s="1" t="s">
        <v>1897</v>
      </c>
      <c r="L1317" s="1" t="s">
        <v>2734</v>
      </c>
      <c r="N1317" s="2"/>
      <c r="R1317" s="1">
        <v>182.66</v>
      </c>
      <c r="S1317" s="1">
        <v>365.32</v>
      </c>
      <c r="T1317" s="1">
        <v>44.95</v>
      </c>
      <c r="U1317" s="1">
        <v>5.6</v>
      </c>
      <c r="V1317" s="1">
        <v>27.55</v>
      </c>
      <c r="W1317" s="1">
        <v>52131600</v>
      </c>
      <c r="X1317" s="1" t="s">
        <v>2726</v>
      </c>
    </row>
    <row r="1318" spans="1:24">
      <c r="A1318" s="11">
        <v>2107</v>
      </c>
      <c r="B1318" s="2" t="s">
        <v>1439</v>
      </c>
      <c r="C1318" s="1" t="s">
        <v>290</v>
      </c>
      <c r="D1318" s="1" t="s">
        <v>374</v>
      </c>
      <c r="E1318" s="1" t="s">
        <v>1616</v>
      </c>
      <c r="F1318" s="1" t="s">
        <v>1693</v>
      </c>
      <c r="H1318" s="1" t="s">
        <v>877</v>
      </c>
      <c r="K1318" s="1" t="s">
        <v>1904</v>
      </c>
      <c r="L1318" s="1" t="s">
        <v>2734</v>
      </c>
      <c r="N1318" s="2"/>
      <c r="R1318" s="1">
        <v>208</v>
      </c>
      <c r="S1318" s="1">
        <v>416</v>
      </c>
      <c r="T1318" s="1">
        <v>13.65</v>
      </c>
      <c r="U1318" s="1">
        <v>5.9</v>
      </c>
      <c r="V1318" s="1">
        <v>12.8</v>
      </c>
      <c r="W1318" s="1">
        <v>52131600</v>
      </c>
      <c r="X1318" s="1" t="s">
        <v>2726</v>
      </c>
    </row>
    <row r="1319" spans="1:24">
      <c r="A1319" s="11">
        <v>2108</v>
      </c>
      <c r="B1319" s="2" t="s">
        <v>1440</v>
      </c>
      <c r="C1319" s="1" t="s">
        <v>290</v>
      </c>
      <c r="D1319" s="1" t="s">
        <v>374</v>
      </c>
      <c r="E1319" s="1" t="s">
        <v>1616</v>
      </c>
      <c r="F1319" s="1" t="s">
        <v>1693</v>
      </c>
      <c r="H1319" s="1" t="s">
        <v>877</v>
      </c>
      <c r="K1319" s="1" t="s">
        <v>1906</v>
      </c>
      <c r="L1319" s="1" t="s">
        <v>2734</v>
      </c>
      <c r="N1319" s="2"/>
      <c r="R1319" s="1">
        <v>208</v>
      </c>
      <c r="S1319" s="1">
        <v>416</v>
      </c>
      <c r="T1319" s="1">
        <v>20.8</v>
      </c>
      <c r="U1319" s="1">
        <v>31.4</v>
      </c>
      <c r="V1319" s="1">
        <v>1.2</v>
      </c>
      <c r="W1319" s="1">
        <v>52131600</v>
      </c>
      <c r="X1319" s="1" t="s">
        <v>2726</v>
      </c>
    </row>
    <row r="1320" spans="1:24">
      <c r="A1320" s="11">
        <v>2109</v>
      </c>
      <c r="B1320" s="2" t="s">
        <v>1441</v>
      </c>
      <c r="C1320" s="1" t="s">
        <v>290</v>
      </c>
      <c r="D1320" s="1" t="s">
        <v>374</v>
      </c>
      <c r="E1320" s="1" t="s">
        <v>1616</v>
      </c>
      <c r="F1320" s="1" t="s">
        <v>1693</v>
      </c>
      <c r="H1320" s="1" t="s">
        <v>877</v>
      </c>
      <c r="K1320" s="1" t="s">
        <v>1001</v>
      </c>
      <c r="L1320" s="1" t="s">
        <v>2734</v>
      </c>
      <c r="N1320" s="2"/>
      <c r="R1320" s="1">
        <v>208</v>
      </c>
      <c r="S1320" s="1">
        <v>416</v>
      </c>
      <c r="T1320" s="1">
        <v>39</v>
      </c>
      <c r="U1320" s="1">
        <v>70.599999999999994</v>
      </c>
      <c r="V1320" s="1">
        <v>16.8</v>
      </c>
      <c r="W1320" s="1">
        <v>52131600</v>
      </c>
      <c r="X1320" s="1" t="s">
        <v>2726</v>
      </c>
    </row>
    <row r="1321" spans="1:24">
      <c r="A1321" s="11">
        <v>2110</v>
      </c>
      <c r="B1321" s="2" t="s">
        <v>1442</v>
      </c>
      <c r="C1321" s="1" t="s">
        <v>290</v>
      </c>
      <c r="D1321" s="1" t="s">
        <v>374</v>
      </c>
      <c r="E1321" s="1" t="s">
        <v>1616</v>
      </c>
      <c r="F1321" s="1" t="s">
        <v>1693</v>
      </c>
      <c r="H1321" s="1" t="s">
        <v>877</v>
      </c>
      <c r="K1321" s="1" t="s">
        <v>1876</v>
      </c>
      <c r="L1321" s="1" t="s">
        <v>2734</v>
      </c>
      <c r="N1321" s="2"/>
      <c r="R1321" s="1">
        <v>208</v>
      </c>
      <c r="S1321" s="1">
        <v>416</v>
      </c>
      <c r="T1321" s="1">
        <v>14.7</v>
      </c>
      <c r="U1321" s="1">
        <v>50.3</v>
      </c>
      <c r="V1321" s="1">
        <v>17.25</v>
      </c>
      <c r="W1321" s="1">
        <v>52131600</v>
      </c>
      <c r="X1321" s="1" t="s">
        <v>2726</v>
      </c>
    </row>
    <row r="1322" spans="1:24">
      <c r="A1322" s="11">
        <v>2111</v>
      </c>
      <c r="B1322" s="2" t="s">
        <v>1443</v>
      </c>
      <c r="C1322" s="1" t="s">
        <v>290</v>
      </c>
      <c r="D1322" s="1" t="s">
        <v>374</v>
      </c>
      <c r="E1322" s="1" t="s">
        <v>1616</v>
      </c>
      <c r="F1322" s="1" t="s">
        <v>1693</v>
      </c>
      <c r="H1322" s="1" t="s">
        <v>877</v>
      </c>
      <c r="K1322" s="1" t="s">
        <v>198</v>
      </c>
      <c r="L1322" s="1" t="s">
        <v>2734</v>
      </c>
      <c r="N1322" s="2"/>
      <c r="R1322" s="1">
        <v>208</v>
      </c>
      <c r="S1322" s="1">
        <v>416</v>
      </c>
      <c r="T1322" s="1">
        <v>29.2</v>
      </c>
      <c r="U1322" s="1">
        <v>30.15</v>
      </c>
      <c r="V1322" s="1">
        <v>17.7</v>
      </c>
      <c r="W1322" s="1">
        <v>52131600</v>
      </c>
      <c r="X1322" s="1" t="s">
        <v>2726</v>
      </c>
    </row>
    <row r="1323" spans="1:24">
      <c r="A1323" s="11">
        <v>2112</v>
      </c>
      <c r="B1323" s="2" t="s">
        <v>1444</v>
      </c>
      <c r="C1323" s="1" t="s">
        <v>290</v>
      </c>
      <c r="D1323" s="1" t="s">
        <v>374</v>
      </c>
      <c r="E1323" s="1" t="s">
        <v>1616</v>
      </c>
      <c r="F1323" s="1" t="s">
        <v>1694</v>
      </c>
      <c r="H1323" s="1" t="s">
        <v>877</v>
      </c>
      <c r="K1323" s="1" t="s">
        <v>740</v>
      </c>
      <c r="L1323" s="1" t="s">
        <v>2734</v>
      </c>
      <c r="N1323" s="2"/>
      <c r="R1323" s="1">
        <v>250</v>
      </c>
      <c r="S1323" s="1">
        <v>500</v>
      </c>
      <c r="T1323" s="1">
        <v>-1.8</v>
      </c>
      <c r="U1323" s="1">
        <v>34.15</v>
      </c>
      <c r="V1323" s="1">
        <v>2.2000000000000002</v>
      </c>
      <c r="W1323" s="1">
        <v>52131600</v>
      </c>
      <c r="X1323" s="1" t="s">
        <v>2726</v>
      </c>
    </row>
    <row r="1324" spans="1:24">
      <c r="A1324" s="11">
        <v>2113</v>
      </c>
      <c r="B1324" s="2" t="s">
        <v>1445</v>
      </c>
      <c r="C1324" s="1" t="s">
        <v>290</v>
      </c>
      <c r="D1324" s="1" t="s">
        <v>374</v>
      </c>
      <c r="E1324" s="1" t="s">
        <v>1616</v>
      </c>
      <c r="F1324" s="1" t="s">
        <v>1694</v>
      </c>
      <c r="H1324" s="1" t="s">
        <v>877</v>
      </c>
      <c r="K1324" s="1" t="s">
        <v>1875</v>
      </c>
      <c r="L1324" s="1" t="s">
        <v>2734</v>
      </c>
      <c r="N1324" s="2"/>
      <c r="R1324" s="1">
        <v>250</v>
      </c>
      <c r="S1324" s="1">
        <v>500</v>
      </c>
      <c r="T1324" s="1">
        <v>5.5</v>
      </c>
      <c r="U1324" s="1">
        <v>-23.3</v>
      </c>
      <c r="V1324" s="1">
        <v>32.4</v>
      </c>
      <c r="W1324" s="1">
        <v>52131600</v>
      </c>
      <c r="X1324" s="1" t="s">
        <v>2726</v>
      </c>
    </row>
    <row r="1325" spans="1:24">
      <c r="A1325" s="11">
        <v>2114</v>
      </c>
      <c r="B1325" s="2" t="s">
        <v>1446</v>
      </c>
      <c r="C1325" s="1" t="s">
        <v>290</v>
      </c>
      <c r="D1325" s="1" t="s">
        <v>374</v>
      </c>
      <c r="E1325" s="1" t="s">
        <v>1616</v>
      </c>
      <c r="F1325" s="1" t="s">
        <v>1694</v>
      </c>
      <c r="H1325" s="1" t="s">
        <v>877</v>
      </c>
      <c r="K1325" s="1" t="s">
        <v>1902</v>
      </c>
      <c r="L1325" s="1" t="s">
        <v>2734</v>
      </c>
      <c r="N1325" s="2"/>
      <c r="R1325" s="1">
        <v>250</v>
      </c>
      <c r="S1325" s="1">
        <v>500</v>
      </c>
      <c r="T1325" s="1">
        <v>21.8</v>
      </c>
      <c r="U1325" s="1">
        <v>14.3</v>
      </c>
      <c r="V1325" s="1">
        <v>6.3</v>
      </c>
      <c r="W1325" s="1">
        <v>52131600</v>
      </c>
      <c r="X1325" s="1" t="s">
        <v>2726</v>
      </c>
    </row>
    <row r="1326" spans="1:24">
      <c r="A1326" s="10">
        <v>2115</v>
      </c>
      <c r="B1326" s="1" t="s">
        <v>1004</v>
      </c>
      <c r="C1326" s="1" t="s">
        <v>290</v>
      </c>
      <c r="D1326" s="1" t="s">
        <v>374</v>
      </c>
      <c r="E1326" s="1" t="s">
        <v>1610</v>
      </c>
      <c r="F1326" s="1" t="s">
        <v>511</v>
      </c>
      <c r="H1326" s="1" t="s">
        <v>877</v>
      </c>
      <c r="K1326" s="1" t="s">
        <v>1005</v>
      </c>
      <c r="L1326" s="1" t="s">
        <v>2734</v>
      </c>
      <c r="N1326" s="2"/>
      <c r="R1326" s="1">
        <v>755</v>
      </c>
      <c r="S1326" s="1">
        <v>1510</v>
      </c>
      <c r="T1326" s="1">
        <v>0</v>
      </c>
      <c r="U1326" s="1">
        <v>0</v>
      </c>
      <c r="V1326" s="1">
        <v>0</v>
      </c>
      <c r="W1326" s="1">
        <v>52131600</v>
      </c>
      <c r="X1326" s="1" t="s">
        <v>2726</v>
      </c>
    </row>
    <row r="1327" spans="1:24">
      <c r="A1327" s="10">
        <v>2116</v>
      </c>
      <c r="B1327" s="1" t="s">
        <v>1006</v>
      </c>
      <c r="C1327" s="1" t="s">
        <v>290</v>
      </c>
      <c r="D1327" s="1" t="s">
        <v>374</v>
      </c>
      <c r="E1327" s="1" t="s">
        <v>1610</v>
      </c>
      <c r="F1327" s="1" t="s">
        <v>511</v>
      </c>
      <c r="H1327" s="1" t="s">
        <v>2031</v>
      </c>
      <c r="K1327" s="1" t="s">
        <v>1007</v>
      </c>
      <c r="L1327" s="1" t="s">
        <v>2734</v>
      </c>
      <c r="N1327" s="2"/>
      <c r="R1327" s="1">
        <v>570</v>
      </c>
      <c r="S1327" s="1">
        <v>1140</v>
      </c>
      <c r="T1327" s="1">
        <v>0</v>
      </c>
      <c r="U1327" s="1">
        <v>0</v>
      </c>
      <c r="V1327" s="1">
        <v>0</v>
      </c>
      <c r="W1327" s="1">
        <v>52131600</v>
      </c>
      <c r="X1327" s="1" t="s">
        <v>2726</v>
      </c>
    </row>
    <row r="1328" spans="1:24">
      <c r="A1328" s="10">
        <v>2117</v>
      </c>
      <c r="B1328" s="1" t="s">
        <v>1008</v>
      </c>
      <c r="C1328" s="1" t="s">
        <v>290</v>
      </c>
      <c r="D1328" s="1" t="s">
        <v>374</v>
      </c>
      <c r="E1328" s="1" t="s">
        <v>1610</v>
      </c>
      <c r="F1328" s="1" t="s">
        <v>511</v>
      </c>
      <c r="H1328" s="1" t="s">
        <v>512</v>
      </c>
      <c r="K1328" s="1" t="s">
        <v>1009</v>
      </c>
      <c r="L1328" s="1" t="s">
        <v>2734</v>
      </c>
      <c r="N1328" s="2"/>
      <c r="R1328" s="1">
        <v>755</v>
      </c>
      <c r="S1328" s="1">
        <v>1510</v>
      </c>
      <c r="T1328" s="1">
        <v>0</v>
      </c>
      <c r="U1328" s="1">
        <v>0</v>
      </c>
      <c r="V1328" s="1">
        <v>0</v>
      </c>
      <c r="W1328" s="1">
        <v>52131600</v>
      </c>
      <c r="X1328" s="1" t="s">
        <v>2726</v>
      </c>
    </row>
    <row r="1329" spans="1:24">
      <c r="A1329" s="10">
        <v>2118</v>
      </c>
      <c r="B1329" s="1" t="s">
        <v>1010</v>
      </c>
      <c r="C1329" s="1" t="s">
        <v>290</v>
      </c>
      <c r="D1329" s="1" t="s">
        <v>374</v>
      </c>
      <c r="E1329" s="1" t="s">
        <v>1610</v>
      </c>
      <c r="F1329" s="1" t="s">
        <v>511</v>
      </c>
      <c r="H1329" s="1" t="s">
        <v>877</v>
      </c>
      <c r="K1329" s="1" t="s">
        <v>1011</v>
      </c>
      <c r="L1329" s="1" t="s">
        <v>2734</v>
      </c>
      <c r="N1329" s="2"/>
      <c r="R1329" s="1">
        <v>755</v>
      </c>
      <c r="S1329" s="1">
        <v>1510</v>
      </c>
      <c r="T1329" s="1">
        <v>0</v>
      </c>
      <c r="U1329" s="1">
        <v>6.6</v>
      </c>
      <c r="V1329" s="1">
        <v>0</v>
      </c>
      <c r="W1329" s="1">
        <v>52131600</v>
      </c>
      <c r="X1329" s="1" t="s">
        <v>2726</v>
      </c>
    </row>
    <row r="1330" spans="1:24">
      <c r="A1330" s="10">
        <v>2119</v>
      </c>
      <c r="B1330" s="1" t="s">
        <v>1012</v>
      </c>
      <c r="C1330" s="1" t="s">
        <v>290</v>
      </c>
      <c r="D1330" s="1" t="s">
        <v>374</v>
      </c>
      <c r="E1330" s="1" t="s">
        <v>1610</v>
      </c>
      <c r="F1330" s="1" t="s">
        <v>511</v>
      </c>
      <c r="H1330" s="1" t="s">
        <v>877</v>
      </c>
      <c r="K1330" s="1" t="s">
        <v>1013</v>
      </c>
      <c r="L1330" s="1" t="s">
        <v>2734</v>
      </c>
      <c r="N1330" s="2"/>
      <c r="R1330" s="1">
        <v>709</v>
      </c>
      <c r="S1330" s="1">
        <v>1418</v>
      </c>
      <c r="T1330" s="1">
        <v>0</v>
      </c>
      <c r="U1330" s="1">
        <v>0.03</v>
      </c>
      <c r="V1330" s="1">
        <v>0</v>
      </c>
      <c r="W1330" s="1">
        <v>52131600</v>
      </c>
      <c r="X1330" s="1" t="s">
        <v>2726</v>
      </c>
    </row>
    <row r="1331" spans="1:24">
      <c r="A1331" s="21">
        <v>2120</v>
      </c>
      <c r="B1331" s="17" t="s">
        <v>1014</v>
      </c>
      <c r="C1331" s="18" t="s">
        <v>252</v>
      </c>
      <c r="D1331" s="1" t="s">
        <v>374</v>
      </c>
      <c r="E1331" s="1" t="s">
        <v>1610</v>
      </c>
      <c r="F1331" s="1" t="s">
        <v>511</v>
      </c>
      <c r="H1331" s="1" t="s">
        <v>1637</v>
      </c>
      <c r="K1331" s="1" t="s">
        <v>2043</v>
      </c>
      <c r="L1331" s="1" t="s">
        <v>2734</v>
      </c>
      <c r="N1331" s="2"/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52131600</v>
      </c>
      <c r="X1331" s="1" t="s">
        <v>2726</v>
      </c>
    </row>
    <row r="1332" spans="1:24">
      <c r="A1332" s="11">
        <v>2121</v>
      </c>
      <c r="B1332" s="2" t="s">
        <v>1447</v>
      </c>
      <c r="C1332" s="1" t="s">
        <v>252</v>
      </c>
      <c r="D1332" s="1" t="s">
        <v>374</v>
      </c>
      <c r="E1332" s="1" t="s">
        <v>1627</v>
      </c>
      <c r="F1332" s="1" t="s">
        <v>1691</v>
      </c>
      <c r="H1332" s="1" t="s">
        <v>411</v>
      </c>
      <c r="K1332" s="1" t="s">
        <v>1033</v>
      </c>
      <c r="L1332" s="1" t="s">
        <v>2734</v>
      </c>
      <c r="N1332" s="2"/>
      <c r="R1332" s="1">
        <v>80</v>
      </c>
      <c r="S1332" s="1">
        <v>160</v>
      </c>
      <c r="T1332" s="1">
        <v>116.1</v>
      </c>
      <c r="U1332" s="1">
        <v>55.4</v>
      </c>
      <c r="V1332" s="1">
        <v>56.6</v>
      </c>
      <c r="W1332" s="1">
        <v>52131600</v>
      </c>
      <c r="X1332" s="1" t="s">
        <v>2726</v>
      </c>
    </row>
    <row r="1333" spans="1:24">
      <c r="A1333" s="11">
        <v>2122</v>
      </c>
      <c r="B1333" s="2" t="s">
        <v>1448</v>
      </c>
      <c r="C1333" s="1" t="s">
        <v>252</v>
      </c>
      <c r="D1333" s="1" t="s">
        <v>374</v>
      </c>
      <c r="E1333" s="1" t="s">
        <v>1627</v>
      </c>
      <c r="F1333" s="1" t="s">
        <v>1691</v>
      </c>
      <c r="H1333" s="1" t="s">
        <v>411</v>
      </c>
      <c r="K1333" s="1" t="s">
        <v>1934</v>
      </c>
      <c r="L1333" s="1" t="s">
        <v>2734</v>
      </c>
      <c r="N1333" s="2"/>
      <c r="R1333" s="1">
        <v>80</v>
      </c>
      <c r="S1333" s="1">
        <v>160</v>
      </c>
      <c r="T1333" s="1">
        <v>170.5</v>
      </c>
      <c r="U1333" s="1">
        <v>236.8</v>
      </c>
      <c r="V1333" s="1">
        <v>75.5</v>
      </c>
      <c r="W1333" s="1">
        <v>52131600</v>
      </c>
      <c r="X1333" s="1" t="s">
        <v>2726</v>
      </c>
    </row>
    <row r="1334" spans="1:24">
      <c r="A1334" s="11">
        <v>2123</v>
      </c>
      <c r="B1334" s="2" t="s">
        <v>1449</v>
      </c>
      <c r="C1334" s="1" t="s">
        <v>290</v>
      </c>
      <c r="D1334" s="1" t="s">
        <v>374</v>
      </c>
      <c r="E1334" s="1" t="s">
        <v>375</v>
      </c>
      <c r="F1334" s="1" t="s">
        <v>2068</v>
      </c>
      <c r="H1334" s="1" t="s">
        <v>411</v>
      </c>
      <c r="K1334" s="1" t="s">
        <v>1868</v>
      </c>
      <c r="L1334" s="1" t="s">
        <v>2734</v>
      </c>
      <c r="N1334" s="2"/>
      <c r="R1334" s="1">
        <v>231.6</v>
      </c>
      <c r="S1334" s="1">
        <v>463.2</v>
      </c>
      <c r="T1334" s="1">
        <v>14.6</v>
      </c>
      <c r="U1334" s="1">
        <v>12.1</v>
      </c>
      <c r="V1334" s="1">
        <v>4.0999999999999996</v>
      </c>
      <c r="W1334" s="1">
        <v>52131600</v>
      </c>
      <c r="X1334" s="1" t="s">
        <v>2726</v>
      </c>
    </row>
    <row r="1335" spans="1:24">
      <c r="A1335" s="10">
        <v>2124</v>
      </c>
      <c r="B1335" s="1" t="s">
        <v>1015</v>
      </c>
      <c r="C1335" s="1" t="s">
        <v>290</v>
      </c>
      <c r="D1335" s="1" t="s">
        <v>374</v>
      </c>
      <c r="E1335" s="1" t="s">
        <v>375</v>
      </c>
      <c r="F1335" s="1" t="s">
        <v>452</v>
      </c>
      <c r="H1335" s="1" t="s">
        <v>877</v>
      </c>
      <c r="K1335" s="1" t="s">
        <v>199</v>
      </c>
      <c r="L1335" s="1" t="s">
        <v>2734</v>
      </c>
      <c r="N1335" s="2"/>
      <c r="R1335" s="1">
        <v>136</v>
      </c>
      <c r="S1335" s="1">
        <v>272</v>
      </c>
      <c r="T1335" s="1">
        <v>38.700000000000003</v>
      </c>
      <c r="U1335" s="1">
        <v>0.4</v>
      </c>
      <c r="V1335" s="1">
        <v>4.3</v>
      </c>
      <c r="W1335" s="1">
        <v>52131600</v>
      </c>
      <c r="X1335" s="1" t="s">
        <v>2726</v>
      </c>
    </row>
    <row r="1336" spans="1:24">
      <c r="A1336" s="10">
        <v>2128</v>
      </c>
      <c r="B1336" s="1" t="s">
        <v>1016</v>
      </c>
      <c r="C1336" s="1" t="s">
        <v>458</v>
      </c>
      <c r="D1336" s="1" t="s">
        <v>459</v>
      </c>
      <c r="E1336" s="1" t="s">
        <v>465</v>
      </c>
      <c r="F1336" s="1" t="s">
        <v>463</v>
      </c>
      <c r="L1336" s="1" t="s">
        <v>2739</v>
      </c>
      <c r="N1336" s="2"/>
      <c r="O1336" s="1" t="s">
        <v>23</v>
      </c>
      <c r="R1336" s="1">
        <v>218.5</v>
      </c>
      <c r="S1336" s="1">
        <v>437</v>
      </c>
      <c r="T1336" s="1">
        <v>0</v>
      </c>
      <c r="U1336" s="1">
        <v>0</v>
      </c>
      <c r="V1336" s="1">
        <v>1</v>
      </c>
      <c r="W1336" s="1">
        <v>52131600</v>
      </c>
      <c r="X1336" s="1" t="s">
        <v>2725</v>
      </c>
    </row>
    <row r="1337" spans="1:24">
      <c r="A1337" s="10">
        <v>2129</v>
      </c>
      <c r="B1337" s="1" t="s">
        <v>2005</v>
      </c>
      <c r="C1337" s="1" t="s">
        <v>252</v>
      </c>
      <c r="D1337" s="1" t="s">
        <v>52</v>
      </c>
      <c r="E1337" s="1" t="s">
        <v>8</v>
      </c>
      <c r="F1337" s="18"/>
      <c r="L1337" s="1" t="s">
        <v>2739</v>
      </c>
      <c r="N1337" s="2"/>
      <c r="R1337" s="1">
        <v>158</v>
      </c>
      <c r="S1337" s="1">
        <v>316</v>
      </c>
      <c r="T1337" s="1">
        <v>0</v>
      </c>
      <c r="U1337" s="1">
        <v>0</v>
      </c>
      <c r="V1337" s="1">
        <v>0</v>
      </c>
      <c r="W1337" s="1">
        <v>52131600</v>
      </c>
      <c r="X1337" s="1" t="s">
        <v>2725</v>
      </c>
    </row>
    <row r="1338" spans="1:24">
      <c r="A1338" s="11">
        <v>2131</v>
      </c>
      <c r="B1338" s="2" t="s">
        <v>1450</v>
      </c>
      <c r="C1338" s="1" t="s">
        <v>252</v>
      </c>
      <c r="D1338" s="1" t="s">
        <v>374</v>
      </c>
      <c r="E1338" s="1" t="s">
        <v>1627</v>
      </c>
      <c r="F1338" s="1" t="s">
        <v>1691</v>
      </c>
      <c r="H1338" s="1" t="s">
        <v>411</v>
      </c>
      <c r="K1338" s="1" t="s">
        <v>1938</v>
      </c>
      <c r="L1338" s="1" t="s">
        <v>2734</v>
      </c>
      <c r="N1338" s="2"/>
      <c r="R1338" s="1">
        <v>80</v>
      </c>
      <c r="S1338" s="1">
        <v>160</v>
      </c>
      <c r="T1338" s="1">
        <v>68.599999999999994</v>
      </c>
      <c r="U1338" s="1">
        <v>102.3</v>
      </c>
      <c r="V1338" s="1">
        <v>12.1</v>
      </c>
      <c r="W1338" s="1">
        <v>52131600</v>
      </c>
      <c r="X1338" s="1" t="s">
        <v>2726</v>
      </c>
    </row>
    <row r="1339" spans="1:24">
      <c r="A1339" s="10">
        <v>2132</v>
      </c>
      <c r="B1339" s="1" t="s">
        <v>2131</v>
      </c>
      <c r="C1339" s="1" t="s">
        <v>252</v>
      </c>
      <c r="D1339" s="1" t="s">
        <v>1</v>
      </c>
      <c r="E1339" s="1" t="s">
        <v>15</v>
      </c>
      <c r="H1339" s="1" t="s">
        <v>256</v>
      </c>
      <c r="L1339" s="1" t="s">
        <v>2739</v>
      </c>
      <c r="N1339" s="2"/>
      <c r="R1339" s="1">
        <v>9.9700000000000006</v>
      </c>
      <c r="S1339" s="1">
        <v>19.940000000000001</v>
      </c>
      <c r="T1339" s="1">
        <v>715</v>
      </c>
      <c r="U1339" s="1">
        <v>810</v>
      </c>
      <c r="V1339" s="1">
        <v>697</v>
      </c>
      <c r="W1339" s="1">
        <v>52131600</v>
      </c>
      <c r="X1339" s="1" t="s">
        <v>2725</v>
      </c>
    </row>
    <row r="1340" spans="1:24">
      <c r="A1340" s="10">
        <v>2133</v>
      </c>
      <c r="B1340" s="1" t="s">
        <v>1017</v>
      </c>
      <c r="C1340" s="1" t="s">
        <v>961</v>
      </c>
      <c r="D1340" s="1" t="s">
        <v>1</v>
      </c>
      <c r="E1340" s="1" t="s">
        <v>468</v>
      </c>
      <c r="F1340" s="1" t="s">
        <v>463</v>
      </c>
      <c r="L1340" s="1" t="s">
        <v>2737</v>
      </c>
      <c r="N1340" s="2"/>
      <c r="R1340" s="1">
        <v>275.93</v>
      </c>
      <c r="S1340" s="1">
        <v>551.86</v>
      </c>
      <c r="T1340" s="1">
        <v>3</v>
      </c>
      <c r="U1340" s="1">
        <v>15</v>
      </c>
      <c r="V1340" s="1">
        <v>14</v>
      </c>
      <c r="W1340" s="1">
        <v>52131600</v>
      </c>
      <c r="X1340" s="1" t="s">
        <v>2729</v>
      </c>
    </row>
    <row r="1341" spans="1:24">
      <c r="A1341" s="10">
        <v>2134</v>
      </c>
      <c r="B1341" s="1" t="s">
        <v>1018</v>
      </c>
      <c r="C1341" s="1" t="s">
        <v>458</v>
      </c>
      <c r="D1341" s="1" t="s">
        <v>459</v>
      </c>
      <c r="E1341" s="1" t="s">
        <v>465</v>
      </c>
      <c r="F1341" s="1" t="s">
        <v>540</v>
      </c>
      <c r="L1341" s="1" t="s">
        <v>2739</v>
      </c>
      <c r="N1341" s="2"/>
      <c r="R1341" s="1">
        <v>253.58</v>
      </c>
      <c r="S1341" s="1">
        <v>507.16</v>
      </c>
      <c r="T1341" s="1">
        <v>0</v>
      </c>
      <c r="U1341" s="1">
        <v>0</v>
      </c>
      <c r="V1341" s="1">
        <v>0</v>
      </c>
      <c r="W1341" s="1">
        <v>52131600</v>
      </c>
      <c r="X1341" s="1" t="s">
        <v>2725</v>
      </c>
    </row>
    <row r="1342" spans="1:24">
      <c r="A1342" s="10">
        <v>2135</v>
      </c>
      <c r="B1342" s="1" t="s">
        <v>1019</v>
      </c>
      <c r="C1342" s="1" t="s">
        <v>290</v>
      </c>
      <c r="D1342" s="1" t="s">
        <v>52</v>
      </c>
      <c r="E1342" s="1" t="s">
        <v>316</v>
      </c>
      <c r="H1342" s="1" t="s">
        <v>276</v>
      </c>
      <c r="K1342" s="1" t="s">
        <v>18</v>
      </c>
      <c r="L1342" s="1" t="s">
        <v>2739</v>
      </c>
      <c r="N1342" s="2"/>
      <c r="R1342" s="1">
        <v>220.95</v>
      </c>
      <c r="S1342" s="1">
        <v>441.9</v>
      </c>
      <c r="T1342" s="1">
        <v>65</v>
      </c>
      <c r="U1342" s="1">
        <v>94</v>
      </c>
      <c r="V1342" s="1">
        <v>58</v>
      </c>
      <c r="W1342" s="1">
        <v>52131600</v>
      </c>
      <c r="X1342" s="1" t="s">
        <v>2725</v>
      </c>
    </row>
    <row r="1343" spans="1:24">
      <c r="A1343" s="11">
        <v>2136</v>
      </c>
      <c r="B1343" s="2" t="s">
        <v>1451</v>
      </c>
      <c r="C1343" s="1" t="s">
        <v>252</v>
      </c>
      <c r="D1343" s="1" t="s">
        <v>374</v>
      </c>
      <c r="E1343" s="1" t="s">
        <v>1627</v>
      </c>
      <c r="F1343" s="1" t="s">
        <v>1691</v>
      </c>
      <c r="H1343" s="1" t="s">
        <v>411</v>
      </c>
      <c r="K1343" s="1" t="s">
        <v>1936</v>
      </c>
      <c r="L1343" s="1" t="s">
        <v>2734</v>
      </c>
      <c r="N1343" s="2"/>
      <c r="R1343" s="1">
        <v>80</v>
      </c>
      <c r="S1343" s="1">
        <v>160</v>
      </c>
      <c r="T1343" s="1">
        <v>47.7</v>
      </c>
      <c r="U1343" s="1">
        <v>191.1</v>
      </c>
      <c r="V1343" s="1">
        <v>11.6</v>
      </c>
      <c r="W1343" s="1">
        <v>52131600</v>
      </c>
      <c r="X1343" s="1" t="s">
        <v>2726</v>
      </c>
    </row>
    <row r="1344" spans="1:24">
      <c r="A1344" s="10">
        <v>2137</v>
      </c>
      <c r="B1344" s="1" t="s">
        <v>2104</v>
      </c>
      <c r="C1344" s="1" t="s">
        <v>252</v>
      </c>
      <c r="D1344" s="1" t="s">
        <v>52</v>
      </c>
      <c r="E1344" s="1" t="s">
        <v>261</v>
      </c>
      <c r="H1344" s="1" t="s">
        <v>276</v>
      </c>
      <c r="L1344" s="1" t="s">
        <v>2739</v>
      </c>
      <c r="N1344" s="2"/>
      <c r="R1344" s="1">
        <v>162.22</v>
      </c>
      <c r="S1344" s="1">
        <v>324.44</v>
      </c>
      <c r="T1344" s="1">
        <v>75</v>
      </c>
      <c r="U1344" s="1">
        <v>25</v>
      </c>
      <c r="V1344" s="1">
        <v>73</v>
      </c>
      <c r="W1344" s="1">
        <v>52131600</v>
      </c>
      <c r="X1344" s="1" t="s">
        <v>2725</v>
      </c>
    </row>
    <row r="1345" spans="1:24">
      <c r="A1345" s="10">
        <v>2138</v>
      </c>
      <c r="B1345" s="1" t="s">
        <v>2369</v>
      </c>
      <c r="C1345" s="1" t="s">
        <v>290</v>
      </c>
      <c r="D1345" s="1" t="s">
        <v>374</v>
      </c>
      <c r="E1345" s="1" t="s">
        <v>1606</v>
      </c>
      <c r="F1345" s="1" t="s">
        <v>1020</v>
      </c>
      <c r="H1345" s="1" t="s">
        <v>1695</v>
      </c>
      <c r="J1345" s="1" t="s">
        <v>2035</v>
      </c>
      <c r="L1345" s="1" t="s">
        <v>2734</v>
      </c>
      <c r="N1345" s="2"/>
      <c r="O1345" s="1" t="s">
        <v>23</v>
      </c>
      <c r="R1345" s="1">
        <v>65.400000000000006</v>
      </c>
      <c r="S1345" s="1">
        <v>130.80000000000001</v>
      </c>
      <c r="T1345" s="1">
        <v>6.8</v>
      </c>
      <c r="U1345" s="1">
        <v>0</v>
      </c>
      <c r="V1345" s="1">
        <v>0</v>
      </c>
      <c r="W1345" s="1">
        <v>52131600</v>
      </c>
      <c r="X1345" s="1" t="s">
        <v>2726</v>
      </c>
    </row>
    <row r="1346" spans="1:24">
      <c r="A1346" s="10">
        <v>2139</v>
      </c>
      <c r="B1346" s="1" t="s">
        <v>2458</v>
      </c>
      <c r="C1346" s="1" t="s">
        <v>290</v>
      </c>
      <c r="D1346" s="1" t="s">
        <v>1</v>
      </c>
      <c r="E1346" s="1" t="s">
        <v>253</v>
      </c>
      <c r="K1346" s="1" t="s">
        <v>115</v>
      </c>
      <c r="L1346" s="1" t="s">
        <v>2739</v>
      </c>
      <c r="N1346" s="2"/>
      <c r="R1346" s="1">
        <v>32</v>
      </c>
      <c r="S1346" s="1">
        <v>64</v>
      </c>
      <c r="T1346" s="1">
        <v>162</v>
      </c>
      <c r="U1346" s="1">
        <v>131</v>
      </c>
      <c r="V1346" s="1">
        <v>181</v>
      </c>
      <c r="W1346" s="1">
        <v>52131600</v>
      </c>
      <c r="X1346" s="1" t="s">
        <v>2725</v>
      </c>
    </row>
    <row r="1347" spans="1:24">
      <c r="A1347" s="10">
        <v>2140</v>
      </c>
      <c r="B1347" s="1" t="s">
        <v>2456</v>
      </c>
      <c r="C1347" s="1" t="s">
        <v>290</v>
      </c>
      <c r="D1347" s="1" t="s">
        <v>1</v>
      </c>
      <c r="E1347" s="1" t="s">
        <v>253</v>
      </c>
      <c r="K1347" s="1" t="s">
        <v>18</v>
      </c>
      <c r="L1347" s="1" t="s">
        <v>2739</v>
      </c>
      <c r="N1347" s="2"/>
      <c r="R1347" s="1">
        <v>32</v>
      </c>
      <c r="S1347" s="1">
        <v>64</v>
      </c>
      <c r="T1347" s="1">
        <v>710</v>
      </c>
      <c r="U1347" s="1">
        <v>607</v>
      </c>
      <c r="V1347" s="1">
        <v>252</v>
      </c>
      <c r="W1347" s="1">
        <v>52131600</v>
      </c>
      <c r="X1347" s="1" t="s">
        <v>2725</v>
      </c>
    </row>
    <row r="1348" spans="1:24">
      <c r="A1348" s="11">
        <v>2141</v>
      </c>
      <c r="B1348" s="2" t="s">
        <v>2371</v>
      </c>
      <c r="C1348" s="1" t="s">
        <v>252</v>
      </c>
      <c r="D1348" s="1" t="s">
        <v>374</v>
      </c>
      <c r="E1348" s="1" t="s">
        <v>1627</v>
      </c>
      <c r="F1348" s="1" t="s">
        <v>1691</v>
      </c>
      <c r="H1348" s="1" t="s">
        <v>411</v>
      </c>
      <c r="K1348" s="1" t="s">
        <v>1940</v>
      </c>
      <c r="L1348" s="1" t="s">
        <v>2734</v>
      </c>
      <c r="N1348" s="2"/>
      <c r="R1348" s="1">
        <v>80</v>
      </c>
      <c r="S1348" s="1">
        <v>160</v>
      </c>
      <c r="T1348" s="1">
        <v>22.2</v>
      </c>
      <c r="U1348" s="1">
        <v>74.099999999999994</v>
      </c>
      <c r="V1348" s="1">
        <v>15.2</v>
      </c>
      <c r="W1348" s="1">
        <v>52131600</v>
      </c>
      <c r="X1348" s="1" t="s">
        <v>2726</v>
      </c>
    </row>
    <row r="1349" spans="1:24">
      <c r="A1349" s="11">
        <v>2142</v>
      </c>
      <c r="B1349" s="2" t="s">
        <v>1452</v>
      </c>
      <c r="C1349" s="1" t="s">
        <v>252</v>
      </c>
      <c r="D1349" s="1" t="s">
        <v>374</v>
      </c>
      <c r="E1349" s="1" t="s">
        <v>1627</v>
      </c>
      <c r="F1349" s="1" t="s">
        <v>1691</v>
      </c>
      <c r="H1349" s="1" t="s">
        <v>411</v>
      </c>
      <c r="K1349" s="1" t="s">
        <v>1937</v>
      </c>
      <c r="L1349" s="1" t="s">
        <v>2734</v>
      </c>
      <c r="N1349" s="2"/>
      <c r="R1349" s="1">
        <v>80</v>
      </c>
      <c r="S1349" s="1">
        <v>160</v>
      </c>
      <c r="T1349" s="1">
        <v>53.1</v>
      </c>
      <c r="U1349" s="1">
        <v>93.4</v>
      </c>
      <c r="V1349" s="1">
        <v>12.8</v>
      </c>
      <c r="W1349" s="1">
        <v>52131600</v>
      </c>
      <c r="X1349" s="1" t="s">
        <v>2726</v>
      </c>
    </row>
    <row r="1350" spans="1:24">
      <c r="A1350" s="10">
        <v>2143</v>
      </c>
      <c r="B1350" s="1" t="s">
        <v>2127</v>
      </c>
      <c r="C1350" s="1" t="s">
        <v>961</v>
      </c>
      <c r="D1350" s="1" t="s">
        <v>1</v>
      </c>
      <c r="E1350" s="1" t="s">
        <v>2071</v>
      </c>
      <c r="L1350" s="1" t="s">
        <v>2739</v>
      </c>
      <c r="N1350" s="2"/>
      <c r="R1350" s="1">
        <v>393.89</v>
      </c>
      <c r="S1350" s="1">
        <v>787.78</v>
      </c>
      <c r="T1350" s="1">
        <v>-1</v>
      </c>
      <c r="U1350" s="1">
        <v>0</v>
      </c>
      <c r="V1350" s="1">
        <v>2</v>
      </c>
      <c r="W1350" s="1">
        <v>52131600</v>
      </c>
      <c r="X1350" s="1" t="s">
        <v>2725</v>
      </c>
    </row>
    <row r="1351" spans="1:24">
      <c r="A1351" s="10">
        <v>2145</v>
      </c>
      <c r="B1351" s="1" t="s">
        <v>1021</v>
      </c>
      <c r="C1351" s="1" t="s">
        <v>290</v>
      </c>
      <c r="D1351" s="1" t="s">
        <v>374</v>
      </c>
      <c r="E1351" s="1" t="s">
        <v>1625</v>
      </c>
      <c r="F1351" s="1" t="s">
        <v>1692</v>
      </c>
      <c r="H1351" s="1" t="s">
        <v>398</v>
      </c>
      <c r="K1351" s="1" t="s">
        <v>1022</v>
      </c>
      <c r="L1351" s="1" t="s">
        <v>2734</v>
      </c>
      <c r="N1351" s="2"/>
      <c r="R1351" s="1">
        <v>327.25</v>
      </c>
      <c r="S1351" s="1">
        <v>654.5</v>
      </c>
      <c r="T1351" s="1">
        <v>2.6</v>
      </c>
      <c r="U1351" s="1">
        <v>0</v>
      </c>
      <c r="V1351" s="1">
        <v>0</v>
      </c>
      <c r="W1351" s="1">
        <v>52131600</v>
      </c>
      <c r="X1351" s="1" t="s">
        <v>2726</v>
      </c>
    </row>
    <row r="1352" spans="1:24">
      <c r="A1352" s="11">
        <v>2146</v>
      </c>
      <c r="B1352" s="2" t="s">
        <v>1453</v>
      </c>
      <c r="C1352" s="1" t="s">
        <v>252</v>
      </c>
      <c r="D1352" s="1" t="s">
        <v>374</v>
      </c>
      <c r="E1352" s="1" t="s">
        <v>1627</v>
      </c>
      <c r="F1352" s="1" t="s">
        <v>1691</v>
      </c>
      <c r="H1352" s="1" t="s">
        <v>411</v>
      </c>
      <c r="K1352" s="1" t="s">
        <v>157</v>
      </c>
      <c r="L1352" s="1" t="s">
        <v>2734</v>
      </c>
      <c r="N1352" s="2"/>
      <c r="R1352" s="1">
        <v>80</v>
      </c>
      <c r="S1352" s="1">
        <v>160</v>
      </c>
      <c r="T1352" s="1">
        <v>-44.3</v>
      </c>
      <c r="U1352" s="1">
        <v>169</v>
      </c>
      <c r="V1352" s="1">
        <v>167.2</v>
      </c>
      <c r="W1352" s="1">
        <v>52131600</v>
      </c>
      <c r="X1352" s="1" t="s">
        <v>2726</v>
      </c>
    </row>
    <row r="1353" spans="1:24">
      <c r="A1353" s="10">
        <v>2147</v>
      </c>
      <c r="B1353" s="1" t="s">
        <v>1023</v>
      </c>
      <c r="C1353" s="1" t="s">
        <v>290</v>
      </c>
      <c r="D1353" s="1" t="s">
        <v>52</v>
      </c>
      <c r="E1353" s="1" t="s">
        <v>261</v>
      </c>
      <c r="H1353" s="1" t="s">
        <v>256</v>
      </c>
      <c r="L1353" s="1" t="s">
        <v>2739</v>
      </c>
      <c r="N1353" s="2"/>
      <c r="R1353" s="1">
        <v>154.625</v>
      </c>
      <c r="S1353" s="1">
        <v>309.25</v>
      </c>
      <c r="T1353" s="1">
        <v>76</v>
      </c>
      <c r="U1353" s="1">
        <v>120</v>
      </c>
      <c r="V1353" s="1">
        <v>75</v>
      </c>
      <c r="W1353" s="1">
        <v>52131600</v>
      </c>
      <c r="X1353" s="1" t="s">
        <v>2725</v>
      </c>
    </row>
    <row r="1354" spans="1:24">
      <c r="A1354" s="10">
        <v>2148</v>
      </c>
      <c r="B1354" s="1" t="s">
        <v>1024</v>
      </c>
      <c r="C1354" s="1" t="s">
        <v>252</v>
      </c>
      <c r="D1354" s="1" t="s">
        <v>52</v>
      </c>
      <c r="E1354" s="1" t="s">
        <v>261</v>
      </c>
      <c r="H1354" s="1" t="s">
        <v>256</v>
      </c>
      <c r="L1354" s="1" t="s">
        <v>2739</v>
      </c>
      <c r="N1354" s="2"/>
      <c r="R1354" s="1">
        <v>157.32499999999999</v>
      </c>
      <c r="S1354" s="1">
        <v>314.64999999999998</v>
      </c>
      <c r="T1354" s="1">
        <v>21</v>
      </c>
      <c r="U1354" s="1">
        <v>33</v>
      </c>
      <c r="V1354" s="1">
        <v>66</v>
      </c>
      <c r="W1354" s="1">
        <v>52131600</v>
      </c>
      <c r="X1354" s="1" t="s">
        <v>2725</v>
      </c>
    </row>
    <row r="1355" spans="1:24">
      <c r="A1355" s="10">
        <v>2149</v>
      </c>
      <c r="B1355" s="1" t="s">
        <v>1025</v>
      </c>
      <c r="C1355" s="1" t="s">
        <v>252</v>
      </c>
      <c r="D1355" s="1" t="s">
        <v>374</v>
      </c>
      <c r="E1355" s="1" t="s">
        <v>375</v>
      </c>
      <c r="F1355" s="1" t="s">
        <v>1696</v>
      </c>
      <c r="H1355" s="1" t="s">
        <v>398</v>
      </c>
      <c r="K1355" s="1" t="s">
        <v>50</v>
      </c>
      <c r="L1355" s="1" t="s">
        <v>2734</v>
      </c>
      <c r="N1355" s="2"/>
      <c r="R1355" s="1">
        <v>245.98</v>
      </c>
      <c r="S1355" s="1">
        <v>491.96</v>
      </c>
      <c r="T1355" s="1">
        <v>0</v>
      </c>
      <c r="U1355" s="1">
        <v>0</v>
      </c>
      <c r="V1355" s="1">
        <v>4</v>
      </c>
      <c r="W1355" s="1">
        <v>52131600</v>
      </c>
      <c r="X1355" s="1" t="s">
        <v>2726</v>
      </c>
    </row>
    <row r="1356" spans="1:24">
      <c r="A1356" s="10">
        <v>2150</v>
      </c>
      <c r="B1356" s="1" t="s">
        <v>2172</v>
      </c>
      <c r="C1356" s="1" t="s">
        <v>252</v>
      </c>
      <c r="D1356" s="1" t="s">
        <v>52</v>
      </c>
      <c r="E1356" s="1" t="s">
        <v>267</v>
      </c>
      <c r="H1356" s="1" t="s">
        <v>256</v>
      </c>
      <c r="K1356" s="1" t="s">
        <v>1923</v>
      </c>
      <c r="L1356" s="1" t="s">
        <v>2739</v>
      </c>
      <c r="N1356" s="2"/>
      <c r="O1356" s="1" t="s">
        <v>1026</v>
      </c>
      <c r="R1356" s="1">
        <v>101.515</v>
      </c>
      <c r="S1356" s="1">
        <v>203.03</v>
      </c>
      <c r="T1356" s="1">
        <v>87</v>
      </c>
      <c r="U1356" s="1">
        <v>109</v>
      </c>
      <c r="V1356" s="1">
        <v>8</v>
      </c>
      <c r="W1356" s="1">
        <v>52131600</v>
      </c>
      <c r="X1356" s="1" t="s">
        <v>2725</v>
      </c>
    </row>
    <row r="1357" spans="1:24">
      <c r="A1357" s="10">
        <v>2151</v>
      </c>
      <c r="B1357" s="1" t="s">
        <v>2129</v>
      </c>
      <c r="C1357" s="1" t="s">
        <v>290</v>
      </c>
      <c r="D1357" s="1" t="s">
        <v>52</v>
      </c>
      <c r="E1357" s="1" t="s">
        <v>645</v>
      </c>
      <c r="H1357" s="1" t="s">
        <v>276</v>
      </c>
      <c r="K1357" s="1" t="s">
        <v>10</v>
      </c>
      <c r="L1357" s="1" t="s">
        <v>2739</v>
      </c>
      <c r="N1357" s="2"/>
      <c r="R1357" s="1">
        <v>221.37</v>
      </c>
      <c r="S1357" s="1">
        <v>442.74</v>
      </c>
      <c r="T1357" s="1">
        <v>17</v>
      </c>
      <c r="U1357" s="1">
        <v>18</v>
      </c>
      <c r="V1357" s="1">
        <v>12</v>
      </c>
      <c r="W1357" s="1">
        <v>52131600</v>
      </c>
      <c r="X1357" s="1" t="s">
        <v>2725</v>
      </c>
    </row>
    <row r="1358" spans="1:24">
      <c r="A1358" s="10">
        <v>2152</v>
      </c>
      <c r="B1358" s="1" t="s">
        <v>2370</v>
      </c>
      <c r="C1358" s="1" t="s">
        <v>290</v>
      </c>
      <c r="D1358" s="1" t="s">
        <v>374</v>
      </c>
      <c r="E1358" s="1" t="s">
        <v>1606</v>
      </c>
      <c r="F1358" s="1" t="s">
        <v>1020</v>
      </c>
      <c r="H1358" s="1" t="s">
        <v>1695</v>
      </c>
      <c r="J1358" s="1" t="s">
        <v>2034</v>
      </c>
      <c r="L1358" s="1" t="s">
        <v>2734</v>
      </c>
      <c r="N1358" s="2"/>
      <c r="O1358" s="1" t="s">
        <v>23</v>
      </c>
      <c r="R1358" s="1">
        <v>98.1</v>
      </c>
      <c r="S1358" s="1">
        <v>196.2</v>
      </c>
      <c r="T1358" s="1">
        <v>0</v>
      </c>
      <c r="U1358" s="1">
        <v>0</v>
      </c>
      <c r="V1358" s="1">
        <v>0</v>
      </c>
      <c r="W1358" s="1">
        <v>52131600</v>
      </c>
      <c r="X1358" s="1" t="s">
        <v>2726</v>
      </c>
    </row>
    <row r="1359" spans="1:24">
      <c r="A1359" s="10">
        <v>2153</v>
      </c>
      <c r="B1359" s="1" t="s">
        <v>1027</v>
      </c>
      <c r="C1359" s="1" t="s">
        <v>252</v>
      </c>
      <c r="D1359" s="1" t="s">
        <v>374</v>
      </c>
      <c r="E1359" s="1" t="s">
        <v>1606</v>
      </c>
      <c r="F1359" s="1" t="s">
        <v>387</v>
      </c>
      <c r="H1359" s="1" t="s">
        <v>411</v>
      </c>
      <c r="K1359" s="1" t="s">
        <v>199</v>
      </c>
      <c r="L1359" s="1" t="s">
        <v>2734</v>
      </c>
      <c r="N1359" s="2"/>
      <c r="R1359" s="1">
        <v>135.22</v>
      </c>
      <c r="S1359" s="1">
        <v>270.44</v>
      </c>
      <c r="T1359" s="1">
        <v>7.7</v>
      </c>
      <c r="U1359" s="1">
        <v>25.9</v>
      </c>
      <c r="V1359" s="1">
        <v>0</v>
      </c>
      <c r="W1359" s="1">
        <v>52131600</v>
      </c>
      <c r="X1359" s="1" t="s">
        <v>2726</v>
      </c>
    </row>
    <row r="1360" spans="1:24">
      <c r="A1360" s="10">
        <v>2154</v>
      </c>
      <c r="B1360" s="1" t="s">
        <v>1028</v>
      </c>
      <c r="C1360" s="1" t="s">
        <v>252</v>
      </c>
      <c r="D1360" s="1" t="s">
        <v>1</v>
      </c>
      <c r="E1360" s="1" t="s">
        <v>273</v>
      </c>
      <c r="F1360" s="18"/>
      <c r="K1360" s="1" t="s">
        <v>115</v>
      </c>
      <c r="L1360" s="1" t="s">
        <v>2729</v>
      </c>
      <c r="N1360" s="2">
        <v>10</v>
      </c>
      <c r="P1360" s="1" t="s">
        <v>2001</v>
      </c>
      <c r="Q1360" s="1" t="s">
        <v>1998</v>
      </c>
      <c r="R1360" s="1">
        <v>17.5</v>
      </c>
      <c r="S1360" s="1">
        <v>35</v>
      </c>
      <c r="T1360" s="1">
        <v>97</v>
      </c>
      <c r="U1360" s="1">
        <v>269</v>
      </c>
      <c r="V1360" s="1">
        <v>247</v>
      </c>
      <c r="W1360" s="1">
        <v>52131600</v>
      </c>
      <c r="X1360" s="1" t="s">
        <v>2729</v>
      </c>
    </row>
    <row r="1361" spans="1:24">
      <c r="A1361" s="10">
        <v>2155</v>
      </c>
      <c r="B1361" s="1" t="s">
        <v>2341</v>
      </c>
      <c r="C1361" s="1" t="s">
        <v>290</v>
      </c>
      <c r="D1361" s="1" t="s">
        <v>374</v>
      </c>
      <c r="E1361" s="1" t="s">
        <v>1616</v>
      </c>
      <c r="F1361" s="1" t="s">
        <v>731</v>
      </c>
      <c r="H1361" s="1" t="s">
        <v>411</v>
      </c>
      <c r="K1361" s="1" t="s">
        <v>2064</v>
      </c>
      <c r="L1361" s="1" t="s">
        <v>2734</v>
      </c>
      <c r="N1361" s="2"/>
      <c r="O1361" s="1" t="s">
        <v>23</v>
      </c>
      <c r="R1361" s="1">
        <v>266.60000000000002</v>
      </c>
      <c r="S1361" s="1">
        <v>533.20000000000005</v>
      </c>
      <c r="T1361" s="1">
        <v>4.2</v>
      </c>
      <c r="U1361" s="1">
        <v>5.7</v>
      </c>
      <c r="V1361" s="1">
        <v>0</v>
      </c>
      <c r="W1361" s="1">
        <v>52131600</v>
      </c>
      <c r="X1361" s="1" t="s">
        <v>2726</v>
      </c>
    </row>
    <row r="1362" spans="1:24">
      <c r="A1362" s="10">
        <v>2156</v>
      </c>
      <c r="B1362" s="1" t="s">
        <v>1029</v>
      </c>
      <c r="C1362" s="1" t="s">
        <v>252</v>
      </c>
      <c r="D1362" s="1" t="s">
        <v>374</v>
      </c>
      <c r="E1362" s="1" t="s">
        <v>1606</v>
      </c>
      <c r="F1362" s="1" t="s">
        <v>1655</v>
      </c>
      <c r="H1362" s="1" t="s">
        <v>411</v>
      </c>
      <c r="K1362" s="1" t="s">
        <v>18</v>
      </c>
      <c r="L1362" s="1" t="s">
        <v>2734</v>
      </c>
      <c r="N1362" s="2"/>
      <c r="R1362" s="1">
        <v>78</v>
      </c>
      <c r="S1362" s="1">
        <v>156</v>
      </c>
      <c r="T1362" s="1">
        <v>1</v>
      </c>
      <c r="U1362" s="1">
        <v>2.4</v>
      </c>
      <c r="V1362" s="1">
        <v>0</v>
      </c>
      <c r="W1362" s="1">
        <v>52131600</v>
      </c>
      <c r="X1362" s="1" t="s">
        <v>2726</v>
      </c>
    </row>
    <row r="1363" spans="1:24">
      <c r="A1363" s="10">
        <v>2157</v>
      </c>
      <c r="B1363" s="8" t="s">
        <v>2652</v>
      </c>
      <c r="C1363" s="1" t="s">
        <v>458</v>
      </c>
      <c r="D1363" s="1" t="s">
        <v>52</v>
      </c>
      <c r="F1363" s="1" t="s">
        <v>463</v>
      </c>
      <c r="H1363" s="1" t="s">
        <v>256</v>
      </c>
      <c r="L1363" s="1" t="s">
        <v>2739</v>
      </c>
      <c r="N1363" s="2"/>
      <c r="O1363" s="1" t="s">
        <v>1896</v>
      </c>
      <c r="R1363" s="1">
        <v>899.53</v>
      </c>
      <c r="S1363" s="1">
        <v>1799.06</v>
      </c>
      <c r="T1363" s="1">
        <v>4</v>
      </c>
      <c r="U1363" s="1">
        <v>10</v>
      </c>
      <c r="V1363" s="1">
        <v>1</v>
      </c>
      <c r="W1363" s="1">
        <v>52131600</v>
      </c>
      <c r="X1363" s="1" t="s">
        <v>2725</v>
      </c>
    </row>
    <row r="1364" spans="1:24">
      <c r="A1364" s="10">
        <v>2158</v>
      </c>
      <c r="B1364" s="1" t="s">
        <v>1030</v>
      </c>
      <c r="C1364" s="1" t="s">
        <v>458</v>
      </c>
      <c r="D1364" s="1" t="s">
        <v>459</v>
      </c>
      <c r="E1364" s="1" t="s">
        <v>465</v>
      </c>
      <c r="F1364" s="1" t="s">
        <v>463</v>
      </c>
      <c r="L1364" s="1" t="s">
        <v>2739</v>
      </c>
      <c r="N1364" s="2"/>
      <c r="R1364" s="1">
        <v>235</v>
      </c>
      <c r="S1364" s="1">
        <v>470</v>
      </c>
      <c r="T1364" s="1">
        <v>0</v>
      </c>
      <c r="U1364" s="1">
        <v>0</v>
      </c>
      <c r="V1364" s="1">
        <v>0</v>
      </c>
      <c r="W1364" s="1">
        <v>52131600</v>
      </c>
      <c r="X1364" s="1" t="s">
        <v>2725</v>
      </c>
    </row>
    <row r="1365" spans="1:24">
      <c r="A1365" s="10">
        <v>2159</v>
      </c>
      <c r="B1365" s="1" t="s">
        <v>1031</v>
      </c>
      <c r="C1365" s="1" t="s">
        <v>252</v>
      </c>
      <c r="D1365" s="1" t="s">
        <v>374</v>
      </c>
      <c r="E1365" s="1" t="s">
        <v>1606</v>
      </c>
      <c r="F1365" s="1" t="s">
        <v>387</v>
      </c>
      <c r="H1365" s="1" t="s">
        <v>411</v>
      </c>
      <c r="K1365" s="1" t="s">
        <v>17</v>
      </c>
      <c r="L1365" s="1" t="s">
        <v>2734</v>
      </c>
      <c r="N1365" s="2"/>
      <c r="R1365" s="1">
        <v>135.22</v>
      </c>
      <c r="S1365" s="1">
        <v>270.44</v>
      </c>
      <c r="T1365" s="1">
        <v>10</v>
      </c>
      <c r="U1365" s="1">
        <v>76</v>
      </c>
      <c r="V1365" s="1">
        <v>24.3</v>
      </c>
      <c r="W1365" s="1">
        <v>52131600</v>
      </c>
      <c r="X1365" s="1" t="s">
        <v>2726</v>
      </c>
    </row>
    <row r="1366" spans="1:24">
      <c r="A1366" s="10">
        <v>2160</v>
      </c>
      <c r="B1366" s="1" t="s">
        <v>1032</v>
      </c>
      <c r="C1366" s="1" t="s">
        <v>252</v>
      </c>
      <c r="D1366" s="1" t="s">
        <v>374</v>
      </c>
      <c r="E1366" s="1" t="s">
        <v>1606</v>
      </c>
      <c r="F1366" s="1" t="s">
        <v>387</v>
      </c>
      <c r="H1366" s="1" t="s">
        <v>411</v>
      </c>
      <c r="K1366" s="1" t="s">
        <v>1033</v>
      </c>
      <c r="L1366" s="1" t="s">
        <v>2734</v>
      </c>
      <c r="N1366" s="2"/>
      <c r="R1366" s="1">
        <v>135.22</v>
      </c>
      <c r="S1366" s="1">
        <v>270.44</v>
      </c>
      <c r="T1366" s="1">
        <v>0</v>
      </c>
      <c r="U1366" s="1">
        <v>25</v>
      </c>
      <c r="V1366" s="1">
        <v>0</v>
      </c>
      <c r="W1366" s="1">
        <v>52131600</v>
      </c>
      <c r="X1366" s="1" t="s">
        <v>2726</v>
      </c>
    </row>
    <row r="1367" spans="1:24">
      <c r="A1367" s="10">
        <v>2161</v>
      </c>
      <c r="B1367" s="1" t="s">
        <v>1034</v>
      </c>
      <c r="C1367" s="1" t="s">
        <v>252</v>
      </c>
      <c r="D1367" s="1" t="s">
        <v>374</v>
      </c>
      <c r="E1367" s="1" t="s">
        <v>1606</v>
      </c>
      <c r="F1367" s="1" t="s">
        <v>387</v>
      </c>
      <c r="H1367" s="1" t="s">
        <v>411</v>
      </c>
      <c r="K1367" s="1" t="s">
        <v>18</v>
      </c>
      <c r="L1367" s="1" t="s">
        <v>2734</v>
      </c>
      <c r="N1367" s="2"/>
      <c r="R1367" s="1">
        <v>135.22</v>
      </c>
      <c r="S1367" s="1">
        <v>270.44</v>
      </c>
      <c r="T1367" s="1">
        <v>3</v>
      </c>
      <c r="U1367" s="1">
        <v>0</v>
      </c>
      <c r="V1367" s="1">
        <v>0</v>
      </c>
      <c r="W1367" s="1">
        <v>52131600</v>
      </c>
      <c r="X1367" s="1" t="s">
        <v>2726</v>
      </c>
    </row>
    <row r="1368" spans="1:24">
      <c r="A1368" s="10">
        <v>2162</v>
      </c>
      <c r="B1368" s="1" t="s">
        <v>1035</v>
      </c>
      <c r="C1368" s="1" t="s">
        <v>252</v>
      </c>
      <c r="D1368" s="1" t="s">
        <v>374</v>
      </c>
      <c r="E1368" s="1" t="s">
        <v>1606</v>
      </c>
      <c r="F1368" s="1" t="s">
        <v>387</v>
      </c>
      <c r="H1368" s="1" t="s">
        <v>411</v>
      </c>
      <c r="K1368" s="1" t="s">
        <v>50</v>
      </c>
      <c r="L1368" s="1" t="s">
        <v>2734</v>
      </c>
      <c r="N1368" s="2"/>
      <c r="R1368" s="1">
        <v>135.22</v>
      </c>
      <c r="S1368" s="1">
        <v>270.44</v>
      </c>
      <c r="T1368" s="1">
        <v>0</v>
      </c>
      <c r="U1368" s="1">
        <v>0</v>
      </c>
      <c r="V1368" s="1">
        <v>0</v>
      </c>
      <c r="W1368" s="1">
        <v>52131600</v>
      </c>
      <c r="X1368" s="1" t="s">
        <v>2726</v>
      </c>
    </row>
    <row r="1369" spans="1:24">
      <c r="A1369" s="10">
        <v>1584</v>
      </c>
      <c r="B1369" s="1" t="s">
        <v>2532</v>
      </c>
      <c r="C1369" s="1" t="s">
        <v>252</v>
      </c>
      <c r="D1369" s="1" t="s">
        <v>1</v>
      </c>
      <c r="E1369" s="1" t="s">
        <v>2</v>
      </c>
      <c r="K1369" s="1" t="s">
        <v>18</v>
      </c>
      <c r="L1369" s="1" t="s">
        <v>2737</v>
      </c>
      <c r="N1369" s="2"/>
      <c r="R1369" s="1">
        <v>62.7</v>
      </c>
      <c r="S1369" s="1">
        <v>125.4</v>
      </c>
      <c r="T1369" s="1">
        <v>0</v>
      </c>
      <c r="U1369" s="1">
        <v>4</v>
      </c>
      <c r="V1369" s="1">
        <v>0</v>
      </c>
      <c r="W1369" s="1">
        <v>52131600</v>
      </c>
      <c r="X1369" s="1" t="s">
        <v>2729</v>
      </c>
    </row>
    <row r="1370" spans="1:24">
      <c r="A1370" s="10">
        <v>2164</v>
      </c>
      <c r="B1370" s="1" t="s">
        <v>2349</v>
      </c>
      <c r="C1370" s="1" t="s">
        <v>290</v>
      </c>
      <c r="D1370" s="1" t="s">
        <v>374</v>
      </c>
      <c r="E1370" s="1" t="s">
        <v>1619</v>
      </c>
      <c r="F1370" s="1" t="s">
        <v>427</v>
      </c>
      <c r="H1370" s="1" t="s">
        <v>411</v>
      </c>
      <c r="K1370" s="1" t="s">
        <v>115</v>
      </c>
      <c r="L1370" s="1" t="s">
        <v>2734</v>
      </c>
      <c r="N1370" s="2"/>
      <c r="O1370" s="1" t="s">
        <v>23</v>
      </c>
      <c r="R1370" s="1">
        <v>248</v>
      </c>
      <c r="S1370" s="1">
        <v>496</v>
      </c>
      <c r="T1370" s="1">
        <v>0</v>
      </c>
      <c r="U1370" s="1">
        <v>2.1</v>
      </c>
      <c r="V1370" s="1">
        <v>0</v>
      </c>
      <c r="W1370" s="1">
        <v>52131600</v>
      </c>
      <c r="X1370" s="1" t="s">
        <v>2726</v>
      </c>
    </row>
    <row r="1371" spans="1:24">
      <c r="A1371" s="10">
        <v>2166</v>
      </c>
      <c r="B1371" s="1" t="s">
        <v>1036</v>
      </c>
      <c r="C1371" s="1" t="s">
        <v>252</v>
      </c>
      <c r="D1371" s="1" t="s">
        <v>374</v>
      </c>
      <c r="E1371" s="1" t="s">
        <v>1606</v>
      </c>
      <c r="F1371" s="1" t="s">
        <v>1655</v>
      </c>
      <c r="H1371" s="1" t="s">
        <v>411</v>
      </c>
      <c r="K1371" s="1" t="s">
        <v>1942</v>
      </c>
      <c r="L1371" s="1" t="s">
        <v>2734</v>
      </c>
      <c r="N1371" s="2"/>
      <c r="R1371" s="1">
        <v>78</v>
      </c>
      <c r="S1371" s="1">
        <v>156</v>
      </c>
      <c r="T1371" s="1">
        <v>0</v>
      </c>
      <c r="U1371" s="1">
        <v>3.5</v>
      </c>
      <c r="V1371" s="1">
        <v>0</v>
      </c>
      <c r="W1371" s="1">
        <v>52131600</v>
      </c>
      <c r="X1371" s="1" t="s">
        <v>2726</v>
      </c>
    </row>
    <row r="1372" spans="1:24">
      <c r="A1372" s="10">
        <v>1586</v>
      </c>
      <c r="B1372" s="1" t="s">
        <v>2530</v>
      </c>
      <c r="C1372" s="1" t="s">
        <v>252</v>
      </c>
      <c r="D1372" s="1" t="s">
        <v>1</v>
      </c>
      <c r="E1372" s="1" t="s">
        <v>2</v>
      </c>
      <c r="K1372" s="1" t="s">
        <v>111</v>
      </c>
      <c r="L1372" s="1" t="s">
        <v>2737</v>
      </c>
      <c r="N1372" s="2"/>
      <c r="R1372" s="1">
        <v>62.7</v>
      </c>
      <c r="S1372" s="1">
        <v>125.4</v>
      </c>
      <c r="T1372" s="1">
        <v>0</v>
      </c>
      <c r="U1372" s="1">
        <v>10</v>
      </c>
      <c r="V1372" s="1">
        <v>0</v>
      </c>
      <c r="W1372" s="1">
        <v>52131600</v>
      </c>
      <c r="X1372" s="1" t="s">
        <v>2729</v>
      </c>
    </row>
    <row r="1373" spans="1:24">
      <c r="A1373" s="10">
        <v>2168</v>
      </c>
      <c r="B1373" s="1" t="s">
        <v>1038</v>
      </c>
      <c r="C1373" s="1" t="s">
        <v>252</v>
      </c>
      <c r="D1373" s="1" t="s">
        <v>374</v>
      </c>
      <c r="E1373" s="1" t="s">
        <v>1606</v>
      </c>
      <c r="F1373" s="1" t="s">
        <v>1655</v>
      </c>
      <c r="H1373" s="1" t="s">
        <v>411</v>
      </c>
      <c r="K1373" s="1" t="s">
        <v>508</v>
      </c>
      <c r="L1373" s="1" t="s">
        <v>2734</v>
      </c>
      <c r="N1373" s="2"/>
      <c r="R1373" s="1">
        <v>78</v>
      </c>
      <c r="S1373" s="1">
        <v>156</v>
      </c>
      <c r="T1373" s="1">
        <v>0</v>
      </c>
      <c r="U1373" s="1">
        <v>44.8</v>
      </c>
      <c r="V1373" s="1">
        <v>0</v>
      </c>
      <c r="W1373" s="1">
        <v>52131600</v>
      </c>
      <c r="X1373" s="1" t="s">
        <v>2726</v>
      </c>
    </row>
    <row r="1374" spans="1:24">
      <c r="A1374" s="10">
        <v>2169</v>
      </c>
      <c r="B1374" s="1" t="s">
        <v>1039</v>
      </c>
      <c r="C1374" s="1" t="s">
        <v>290</v>
      </c>
      <c r="D1374" s="1" t="s">
        <v>374</v>
      </c>
      <c r="E1374" s="1" t="s">
        <v>1606</v>
      </c>
      <c r="F1374" s="1" t="s">
        <v>452</v>
      </c>
      <c r="H1374" s="1" t="s">
        <v>877</v>
      </c>
      <c r="K1374" s="1" t="s">
        <v>115</v>
      </c>
      <c r="L1374" s="1" t="s">
        <v>2734</v>
      </c>
      <c r="N1374" s="2"/>
      <c r="R1374" s="1">
        <v>123.18</v>
      </c>
      <c r="S1374" s="1">
        <v>246.36</v>
      </c>
      <c r="T1374" s="1">
        <v>3.2</v>
      </c>
      <c r="U1374" s="1">
        <v>0</v>
      </c>
      <c r="V1374" s="1">
        <v>0</v>
      </c>
      <c r="W1374" s="1">
        <v>52131600</v>
      </c>
      <c r="X1374" s="1" t="s">
        <v>2726</v>
      </c>
    </row>
    <row r="1375" spans="1:24">
      <c r="A1375" s="10">
        <v>2171</v>
      </c>
      <c r="B1375" s="1" t="s">
        <v>1040</v>
      </c>
      <c r="C1375" s="1" t="s">
        <v>0</v>
      </c>
      <c r="D1375" s="1" t="s">
        <v>86</v>
      </c>
      <c r="F1375" s="1" t="s">
        <v>36</v>
      </c>
      <c r="H1375" s="1" t="s">
        <v>37</v>
      </c>
      <c r="K1375" s="1" t="s">
        <v>17</v>
      </c>
      <c r="L1375" s="1" t="s">
        <v>2739</v>
      </c>
      <c r="N1375" s="2"/>
      <c r="O1375" s="1" t="s">
        <v>23</v>
      </c>
      <c r="R1375" s="1">
        <v>65.599999999999994</v>
      </c>
      <c r="S1375" s="1">
        <v>131.19999999999999</v>
      </c>
      <c r="T1375" s="1">
        <v>50</v>
      </c>
      <c r="U1375" s="1">
        <v>40</v>
      </c>
      <c r="V1375" s="1">
        <v>46</v>
      </c>
      <c r="W1375" s="1">
        <v>52131600</v>
      </c>
      <c r="X1375" s="1" t="s">
        <v>2725</v>
      </c>
    </row>
    <row r="1376" spans="1:24">
      <c r="A1376" s="10">
        <v>1577</v>
      </c>
      <c r="B1376" s="1" t="s">
        <v>2531</v>
      </c>
      <c r="C1376" s="1" t="s">
        <v>252</v>
      </c>
      <c r="D1376" s="1" t="s">
        <v>1</v>
      </c>
      <c r="E1376" s="1" t="s">
        <v>2</v>
      </c>
      <c r="K1376" s="1" t="s">
        <v>17</v>
      </c>
      <c r="L1376" s="1" t="s">
        <v>2737</v>
      </c>
      <c r="N1376" s="2"/>
      <c r="R1376" s="1">
        <v>62.7</v>
      </c>
      <c r="S1376" s="1">
        <v>125.4</v>
      </c>
      <c r="T1376" s="1">
        <v>0</v>
      </c>
      <c r="U1376" s="1">
        <v>0</v>
      </c>
      <c r="V1376" s="1">
        <v>1</v>
      </c>
      <c r="W1376" s="1">
        <v>52131600</v>
      </c>
      <c r="X1376" s="1" t="s">
        <v>2729</v>
      </c>
    </row>
    <row r="1377" spans="1:24">
      <c r="A1377" s="10">
        <v>2429</v>
      </c>
      <c r="B1377" s="1" t="s">
        <v>1171</v>
      </c>
      <c r="C1377" s="1" t="s">
        <v>458</v>
      </c>
      <c r="D1377" s="1" t="s">
        <v>459</v>
      </c>
      <c r="E1377" s="1" t="s">
        <v>460</v>
      </c>
      <c r="F1377" s="1" t="s">
        <v>540</v>
      </c>
      <c r="L1377" s="1" t="s">
        <v>2737</v>
      </c>
      <c r="N1377" s="2"/>
      <c r="R1377" s="1">
        <v>6610.16</v>
      </c>
      <c r="S1377" s="1">
        <v>13220.32</v>
      </c>
      <c r="T1377" s="1">
        <v>0</v>
      </c>
      <c r="U1377" s="1">
        <v>0</v>
      </c>
      <c r="V1377" s="1">
        <v>0</v>
      </c>
      <c r="W1377" s="1">
        <v>52131600</v>
      </c>
      <c r="X1377" s="1" t="s">
        <v>2729</v>
      </c>
    </row>
    <row r="1378" spans="1:24">
      <c r="A1378" s="10">
        <v>2186</v>
      </c>
      <c r="B1378" s="1" t="s">
        <v>1045</v>
      </c>
      <c r="C1378" s="1" t="s">
        <v>290</v>
      </c>
      <c r="D1378" s="1" t="s">
        <v>1</v>
      </c>
      <c r="E1378" s="1" t="s">
        <v>253</v>
      </c>
      <c r="K1378" s="1" t="s">
        <v>10</v>
      </c>
      <c r="L1378" s="1" t="s">
        <v>2737</v>
      </c>
      <c r="N1378" s="2"/>
      <c r="R1378" s="1">
        <v>23.59</v>
      </c>
      <c r="S1378" s="1">
        <v>47.18</v>
      </c>
      <c r="T1378" s="1">
        <v>0</v>
      </c>
      <c r="U1378" s="1">
        <v>0</v>
      </c>
      <c r="V1378" s="1">
        <v>0</v>
      </c>
      <c r="W1378" s="1">
        <v>52131600</v>
      </c>
      <c r="X1378" s="1" t="s">
        <v>2729</v>
      </c>
    </row>
    <row r="1379" spans="1:24">
      <c r="A1379" s="10">
        <v>2177</v>
      </c>
      <c r="B1379" s="1" t="s">
        <v>1044</v>
      </c>
      <c r="C1379" s="1" t="s">
        <v>961</v>
      </c>
      <c r="D1379" s="1" t="s">
        <v>459</v>
      </c>
      <c r="E1379" s="1" t="s">
        <v>2029</v>
      </c>
      <c r="F1379" s="1" t="s">
        <v>463</v>
      </c>
      <c r="L1379" s="1" t="s">
        <v>2739</v>
      </c>
      <c r="N1379" s="2"/>
      <c r="O1379" s="1" t="s">
        <v>981</v>
      </c>
      <c r="Q1379" s="1" t="s">
        <v>1999</v>
      </c>
      <c r="R1379" s="1">
        <v>1600.95</v>
      </c>
      <c r="S1379" s="1">
        <v>3201.9</v>
      </c>
      <c r="T1379" s="1">
        <v>6</v>
      </c>
      <c r="U1379" s="1">
        <v>1</v>
      </c>
      <c r="V1379" s="1">
        <v>4</v>
      </c>
      <c r="W1379" s="1">
        <v>52131600</v>
      </c>
      <c r="X1379" s="1" t="s">
        <v>2725</v>
      </c>
    </row>
    <row r="1380" spans="1:24">
      <c r="A1380" s="10">
        <v>2178</v>
      </c>
      <c r="B1380" s="1" t="s">
        <v>2161</v>
      </c>
      <c r="C1380" s="1" t="s">
        <v>290</v>
      </c>
      <c r="D1380" s="1" t="s">
        <v>1</v>
      </c>
      <c r="E1380" s="1" t="s">
        <v>1589</v>
      </c>
      <c r="F1380" s="1" t="s">
        <v>1592</v>
      </c>
      <c r="H1380" s="1" t="s">
        <v>276</v>
      </c>
      <c r="K1380" s="1" t="s">
        <v>18</v>
      </c>
      <c r="L1380" s="1" t="s">
        <v>2729</v>
      </c>
      <c r="N1380" s="2">
        <v>10</v>
      </c>
      <c r="P1380" s="1" t="s">
        <v>2001</v>
      </c>
      <c r="R1380" s="1">
        <v>5</v>
      </c>
      <c r="S1380" s="1">
        <v>10</v>
      </c>
      <c r="T1380" s="1">
        <v>131</v>
      </c>
      <c r="U1380" s="1">
        <v>374</v>
      </c>
      <c r="V1380" s="1">
        <v>197</v>
      </c>
      <c r="W1380" s="1">
        <v>52131600</v>
      </c>
      <c r="X1380" s="1" t="s">
        <v>2729</v>
      </c>
    </row>
    <row r="1381" spans="1:24">
      <c r="A1381" s="10">
        <v>2182</v>
      </c>
      <c r="B1381" s="1" t="s">
        <v>2105</v>
      </c>
      <c r="C1381" s="1" t="s">
        <v>961</v>
      </c>
      <c r="D1381" s="1" t="s">
        <v>459</v>
      </c>
      <c r="E1381" s="1" t="s">
        <v>460</v>
      </c>
      <c r="F1381" s="1" t="s">
        <v>463</v>
      </c>
      <c r="L1381" s="1" t="s">
        <v>2739</v>
      </c>
      <c r="N1381" s="2"/>
      <c r="O1381" s="1" t="s">
        <v>981</v>
      </c>
      <c r="R1381" s="1">
        <v>1135.82</v>
      </c>
      <c r="S1381" s="1">
        <v>2271.64</v>
      </c>
      <c r="T1381" s="1">
        <v>0</v>
      </c>
      <c r="U1381" s="1">
        <v>2</v>
      </c>
      <c r="V1381" s="1">
        <v>1</v>
      </c>
      <c r="W1381" s="1">
        <v>52131600</v>
      </c>
      <c r="X1381" s="1" t="s">
        <v>2725</v>
      </c>
    </row>
    <row r="1382" spans="1:24">
      <c r="A1382" s="10">
        <v>2183</v>
      </c>
      <c r="B1382" s="1" t="s">
        <v>2206</v>
      </c>
      <c r="C1382" s="1" t="s">
        <v>458</v>
      </c>
      <c r="D1382" s="1" t="s">
        <v>459</v>
      </c>
      <c r="E1382" s="1" t="s">
        <v>465</v>
      </c>
      <c r="F1382" s="1" t="s">
        <v>540</v>
      </c>
      <c r="L1382" s="1" t="s">
        <v>2739</v>
      </c>
      <c r="N1382" s="2"/>
      <c r="O1382" s="1" t="s">
        <v>23</v>
      </c>
      <c r="R1382" s="1">
        <v>3266.45</v>
      </c>
      <c r="S1382" s="1">
        <v>6532.9</v>
      </c>
      <c r="T1382" s="1">
        <v>0</v>
      </c>
      <c r="U1382" s="1">
        <v>0</v>
      </c>
      <c r="V1382" s="1">
        <v>0</v>
      </c>
      <c r="W1382" s="1">
        <v>52131600</v>
      </c>
      <c r="X1382" s="1" t="s">
        <v>2725</v>
      </c>
    </row>
    <row r="1383" spans="1:24">
      <c r="A1383" s="10">
        <v>2184</v>
      </c>
      <c r="B1383" s="1" t="s">
        <v>2197</v>
      </c>
      <c r="C1383" s="1" t="s">
        <v>252</v>
      </c>
      <c r="D1383" s="1" t="s">
        <v>52</v>
      </c>
      <c r="E1383" s="1" t="s">
        <v>255</v>
      </c>
      <c r="G1383" s="1" t="s">
        <v>276</v>
      </c>
      <c r="K1383" s="1" t="s">
        <v>880</v>
      </c>
      <c r="L1383" s="1" t="s">
        <v>2739</v>
      </c>
      <c r="N1383" s="2"/>
      <c r="R1383" s="1">
        <v>568.04</v>
      </c>
      <c r="S1383" s="1">
        <v>1136.08</v>
      </c>
      <c r="T1383" s="1">
        <v>0</v>
      </c>
      <c r="U1383" s="1">
        <v>0</v>
      </c>
      <c r="V1383" s="1">
        <v>0</v>
      </c>
      <c r="W1383" s="1">
        <v>52131600</v>
      </c>
      <c r="X1383" s="1" t="s">
        <v>2725</v>
      </c>
    </row>
    <row r="1384" spans="1:24">
      <c r="A1384" s="10">
        <v>2185</v>
      </c>
      <c r="B1384" s="1" t="s">
        <v>2514</v>
      </c>
      <c r="C1384" s="1" t="s">
        <v>290</v>
      </c>
      <c r="D1384" s="1" t="s">
        <v>1</v>
      </c>
      <c r="E1384" s="1" t="s">
        <v>253</v>
      </c>
      <c r="K1384" s="1" t="s">
        <v>10</v>
      </c>
      <c r="L1384" s="1" t="s">
        <v>2739</v>
      </c>
      <c r="N1384" s="2"/>
      <c r="R1384" s="1">
        <v>44.3</v>
      </c>
      <c r="S1384" s="1">
        <v>88.6</v>
      </c>
      <c r="T1384" s="1">
        <v>59</v>
      </c>
      <c r="U1384" s="1">
        <v>290</v>
      </c>
      <c r="V1384" s="1">
        <v>225</v>
      </c>
      <c r="W1384" s="1">
        <v>52131600</v>
      </c>
      <c r="X1384" s="1" t="s">
        <v>2725</v>
      </c>
    </row>
    <row r="1385" spans="1:24">
      <c r="A1385" s="10">
        <v>2175</v>
      </c>
      <c r="B1385" s="1" t="s">
        <v>1043</v>
      </c>
      <c r="C1385" s="1" t="s">
        <v>290</v>
      </c>
      <c r="D1385" s="1" t="s">
        <v>1</v>
      </c>
      <c r="E1385" s="1" t="s">
        <v>253</v>
      </c>
      <c r="K1385" s="1" t="s">
        <v>18</v>
      </c>
      <c r="L1385" s="1" t="s">
        <v>2737</v>
      </c>
      <c r="N1385" s="2"/>
      <c r="R1385" s="1">
        <v>23.59</v>
      </c>
      <c r="S1385" s="1">
        <v>47.18</v>
      </c>
      <c r="T1385" s="1">
        <v>0</v>
      </c>
      <c r="U1385" s="1">
        <v>0</v>
      </c>
      <c r="V1385" s="1">
        <v>0</v>
      </c>
      <c r="W1385" s="1">
        <v>52131600</v>
      </c>
      <c r="X1385" s="1" t="s">
        <v>2729</v>
      </c>
    </row>
    <row r="1386" spans="1:24">
      <c r="A1386" s="10">
        <v>2187</v>
      </c>
      <c r="B1386" s="1" t="s">
        <v>1046</v>
      </c>
      <c r="C1386" s="1" t="s">
        <v>458</v>
      </c>
      <c r="D1386" s="1" t="s">
        <v>459</v>
      </c>
      <c r="E1386" s="1" t="s">
        <v>1668</v>
      </c>
      <c r="F1386" s="1" t="s">
        <v>463</v>
      </c>
      <c r="L1386" s="1" t="s">
        <v>2739</v>
      </c>
      <c r="N1386" s="2"/>
      <c r="R1386" s="1">
        <v>1393.64</v>
      </c>
      <c r="S1386" s="1">
        <v>2787.28</v>
      </c>
      <c r="T1386" s="1">
        <v>15</v>
      </c>
      <c r="U1386" s="1">
        <v>6</v>
      </c>
      <c r="V1386" s="1">
        <v>13</v>
      </c>
      <c r="W1386" s="1">
        <v>52131600</v>
      </c>
      <c r="X1386" s="1" t="s">
        <v>2725</v>
      </c>
    </row>
    <row r="1387" spans="1:24">
      <c r="A1387" s="10">
        <v>2188</v>
      </c>
      <c r="B1387" s="1" t="s">
        <v>1047</v>
      </c>
      <c r="C1387" s="1" t="s">
        <v>252</v>
      </c>
      <c r="D1387" s="1" t="s">
        <v>374</v>
      </c>
      <c r="E1387" s="1" t="s">
        <v>1606</v>
      </c>
      <c r="F1387" s="1" t="s">
        <v>1669</v>
      </c>
      <c r="H1387" s="1" t="s">
        <v>877</v>
      </c>
      <c r="K1387" s="1" t="s">
        <v>1135</v>
      </c>
      <c r="L1387" s="1" t="s">
        <v>2734</v>
      </c>
      <c r="N1387" s="2"/>
      <c r="R1387" s="1">
        <v>56.23</v>
      </c>
      <c r="S1387" s="1">
        <v>112.46</v>
      </c>
      <c r="T1387" s="1">
        <v>0</v>
      </c>
      <c r="U1387" s="1">
        <v>0</v>
      </c>
      <c r="V1387" s="1">
        <v>0</v>
      </c>
      <c r="W1387" s="1">
        <v>52131600</v>
      </c>
      <c r="X1387" s="1" t="s">
        <v>2726</v>
      </c>
    </row>
    <row r="1388" spans="1:24">
      <c r="A1388" s="10">
        <v>2189</v>
      </c>
      <c r="B1388" s="1" t="s">
        <v>1048</v>
      </c>
      <c r="C1388" s="1" t="s">
        <v>252</v>
      </c>
      <c r="D1388" s="1" t="s">
        <v>374</v>
      </c>
      <c r="E1388" s="1" t="s">
        <v>1606</v>
      </c>
      <c r="F1388" s="1" t="s">
        <v>1655</v>
      </c>
      <c r="H1388" s="1" t="s">
        <v>398</v>
      </c>
      <c r="K1388" s="1" t="s">
        <v>1049</v>
      </c>
      <c r="L1388" s="1" t="s">
        <v>2734</v>
      </c>
      <c r="N1388" s="2"/>
      <c r="R1388" s="1">
        <v>125.7</v>
      </c>
      <c r="S1388" s="1">
        <v>251.4</v>
      </c>
      <c r="T1388" s="1">
        <v>24.2</v>
      </c>
      <c r="U1388" s="1">
        <v>1.5</v>
      </c>
      <c r="V1388" s="1">
        <v>39.1</v>
      </c>
      <c r="W1388" s="1">
        <v>52131600</v>
      </c>
      <c r="X1388" s="1" t="s">
        <v>2726</v>
      </c>
    </row>
    <row r="1389" spans="1:24">
      <c r="A1389" s="10">
        <v>2190</v>
      </c>
      <c r="B1389" s="1" t="s">
        <v>2331</v>
      </c>
      <c r="C1389" s="1" t="s">
        <v>290</v>
      </c>
      <c r="D1389" s="1" t="s">
        <v>374</v>
      </c>
      <c r="E1389" s="1" t="s">
        <v>1616</v>
      </c>
      <c r="F1389" s="1" t="s">
        <v>731</v>
      </c>
      <c r="H1389" s="1" t="s">
        <v>453</v>
      </c>
      <c r="K1389" s="1" t="s">
        <v>2063</v>
      </c>
      <c r="L1389" s="1" t="s">
        <v>2734</v>
      </c>
      <c r="N1389" s="2"/>
      <c r="O1389" s="1" t="s">
        <v>23</v>
      </c>
      <c r="R1389" s="1">
        <v>177.74</v>
      </c>
      <c r="S1389" s="1">
        <v>355.48</v>
      </c>
      <c r="T1389" s="1">
        <v>2.6</v>
      </c>
      <c r="U1389" s="1">
        <v>1</v>
      </c>
      <c r="V1389" s="1">
        <v>0</v>
      </c>
      <c r="W1389" s="1">
        <v>52131600</v>
      </c>
      <c r="X1389" s="1" t="s">
        <v>2726</v>
      </c>
    </row>
    <row r="1390" spans="1:24">
      <c r="A1390" s="10">
        <v>2191</v>
      </c>
      <c r="B1390" s="1" t="s">
        <v>2335</v>
      </c>
      <c r="C1390" s="1" t="s">
        <v>290</v>
      </c>
      <c r="D1390" s="1" t="s">
        <v>374</v>
      </c>
      <c r="E1390" s="1" t="s">
        <v>1616</v>
      </c>
      <c r="F1390" s="1" t="s">
        <v>731</v>
      </c>
      <c r="H1390" s="1" t="s">
        <v>877</v>
      </c>
      <c r="K1390" s="1" t="s">
        <v>2063</v>
      </c>
      <c r="L1390" s="1" t="s">
        <v>2734</v>
      </c>
      <c r="N1390" s="2"/>
      <c r="O1390" s="1" t="s">
        <v>23</v>
      </c>
      <c r="R1390" s="1">
        <v>222.16</v>
      </c>
      <c r="S1390" s="1">
        <v>444.32</v>
      </c>
      <c r="T1390" s="1">
        <v>0</v>
      </c>
      <c r="U1390" s="1">
        <v>0</v>
      </c>
      <c r="V1390" s="1">
        <v>0</v>
      </c>
      <c r="W1390" s="1">
        <v>52131600</v>
      </c>
      <c r="X1390" s="1" t="s">
        <v>2726</v>
      </c>
    </row>
    <row r="1391" spans="1:24">
      <c r="A1391" s="10">
        <v>2192</v>
      </c>
      <c r="B1391" s="1" t="s">
        <v>2333</v>
      </c>
      <c r="C1391" s="1" t="s">
        <v>290</v>
      </c>
      <c r="D1391" s="1" t="s">
        <v>374</v>
      </c>
      <c r="E1391" s="1" t="s">
        <v>1616</v>
      </c>
      <c r="F1391" s="1" t="s">
        <v>731</v>
      </c>
      <c r="H1391" s="1" t="s">
        <v>453</v>
      </c>
      <c r="K1391" s="1" t="s">
        <v>1928</v>
      </c>
      <c r="L1391" s="1" t="s">
        <v>2734</v>
      </c>
      <c r="N1391" s="2"/>
      <c r="O1391" s="1" t="s">
        <v>23</v>
      </c>
      <c r="R1391" s="1">
        <v>177.74</v>
      </c>
      <c r="S1391" s="1">
        <v>355.48</v>
      </c>
      <c r="T1391" s="1">
        <v>0</v>
      </c>
      <c r="U1391" s="1">
        <v>0</v>
      </c>
      <c r="V1391" s="1">
        <v>0</v>
      </c>
      <c r="W1391" s="1">
        <v>52131600</v>
      </c>
      <c r="X1391" s="1" t="s">
        <v>2726</v>
      </c>
    </row>
    <row r="1392" spans="1:24">
      <c r="A1392" s="10">
        <v>2193</v>
      </c>
      <c r="B1392" s="1" t="s">
        <v>2338</v>
      </c>
      <c r="C1392" s="1" t="s">
        <v>290</v>
      </c>
      <c r="D1392" s="1" t="s">
        <v>374</v>
      </c>
      <c r="E1392" s="1" t="s">
        <v>1616</v>
      </c>
      <c r="F1392" s="1" t="s">
        <v>731</v>
      </c>
      <c r="H1392" s="1" t="s">
        <v>877</v>
      </c>
      <c r="K1392" s="1" t="s">
        <v>1928</v>
      </c>
      <c r="L1392" s="1" t="s">
        <v>2734</v>
      </c>
      <c r="N1392" s="2"/>
      <c r="O1392" s="1" t="s">
        <v>23</v>
      </c>
      <c r="R1392" s="1">
        <v>222.16</v>
      </c>
      <c r="S1392" s="1">
        <v>444.32</v>
      </c>
      <c r="T1392" s="1">
        <v>0</v>
      </c>
      <c r="U1392" s="1">
        <v>0</v>
      </c>
      <c r="V1392" s="1">
        <v>0</v>
      </c>
      <c r="W1392" s="1">
        <v>52131600</v>
      </c>
      <c r="X1392" s="1" t="s">
        <v>2726</v>
      </c>
    </row>
    <row r="1393" spans="1:24">
      <c r="A1393" s="10">
        <v>2194</v>
      </c>
      <c r="B1393" s="1" t="s">
        <v>2334</v>
      </c>
      <c r="C1393" s="1" t="s">
        <v>290</v>
      </c>
      <c r="D1393" s="1" t="s">
        <v>374</v>
      </c>
      <c r="E1393" s="1" t="s">
        <v>1616</v>
      </c>
      <c r="F1393" s="1" t="s">
        <v>731</v>
      </c>
      <c r="H1393" s="1" t="s">
        <v>453</v>
      </c>
      <c r="K1393" s="1" t="s">
        <v>1957</v>
      </c>
      <c r="L1393" s="1" t="s">
        <v>2734</v>
      </c>
      <c r="N1393" s="2"/>
      <c r="O1393" s="1" t="s">
        <v>23</v>
      </c>
      <c r="R1393" s="1">
        <v>177.74</v>
      </c>
      <c r="S1393" s="1">
        <v>355.48</v>
      </c>
      <c r="T1393" s="1">
        <v>0</v>
      </c>
      <c r="U1393" s="1">
        <v>1.8</v>
      </c>
      <c r="V1393" s="1">
        <v>0</v>
      </c>
      <c r="W1393" s="1">
        <v>52131600</v>
      </c>
      <c r="X1393" s="1" t="s">
        <v>2726</v>
      </c>
    </row>
    <row r="1394" spans="1:24">
      <c r="A1394" s="10">
        <v>2195</v>
      </c>
      <c r="B1394" s="1" t="s">
        <v>2339</v>
      </c>
      <c r="C1394" s="1" t="s">
        <v>290</v>
      </c>
      <c r="D1394" s="1" t="s">
        <v>374</v>
      </c>
      <c r="E1394" s="1" t="s">
        <v>1616</v>
      </c>
      <c r="F1394" s="1" t="s">
        <v>731</v>
      </c>
      <c r="H1394" s="1" t="s">
        <v>877</v>
      </c>
      <c r="K1394" s="1" t="s">
        <v>111</v>
      </c>
      <c r="L1394" s="1" t="s">
        <v>2734</v>
      </c>
      <c r="N1394" s="2"/>
      <c r="O1394" s="1" t="s">
        <v>23</v>
      </c>
      <c r="R1394" s="1">
        <v>222.16</v>
      </c>
      <c r="S1394" s="1">
        <v>444.32</v>
      </c>
      <c r="T1394" s="1">
        <v>0</v>
      </c>
      <c r="U1394" s="1">
        <v>0</v>
      </c>
      <c r="V1394" s="1">
        <v>0</v>
      </c>
      <c r="W1394" s="1">
        <v>52131600</v>
      </c>
      <c r="X1394" s="1" t="s">
        <v>2726</v>
      </c>
    </row>
    <row r="1395" spans="1:24">
      <c r="A1395" s="10">
        <v>2196</v>
      </c>
      <c r="B1395" s="1" t="s">
        <v>2332</v>
      </c>
      <c r="C1395" s="1" t="s">
        <v>290</v>
      </c>
      <c r="D1395" s="1" t="s">
        <v>374</v>
      </c>
      <c r="E1395" s="1" t="s">
        <v>1616</v>
      </c>
      <c r="F1395" s="1" t="s">
        <v>731</v>
      </c>
      <c r="H1395" s="1" t="s">
        <v>453</v>
      </c>
      <c r="K1395" s="1" t="s">
        <v>2064</v>
      </c>
      <c r="L1395" s="1" t="s">
        <v>2734</v>
      </c>
      <c r="N1395" s="2"/>
      <c r="O1395" s="1" t="s">
        <v>23</v>
      </c>
      <c r="R1395" s="1">
        <v>177.74</v>
      </c>
      <c r="S1395" s="1">
        <v>355.48</v>
      </c>
      <c r="T1395" s="1">
        <v>0</v>
      </c>
      <c r="U1395" s="1">
        <v>0</v>
      </c>
      <c r="V1395" s="1">
        <v>0</v>
      </c>
      <c r="W1395" s="1">
        <v>52131600</v>
      </c>
      <c r="X1395" s="1" t="s">
        <v>2726</v>
      </c>
    </row>
    <row r="1396" spans="1:24">
      <c r="A1396" s="10">
        <v>2197</v>
      </c>
      <c r="B1396" s="1" t="s">
        <v>2336</v>
      </c>
      <c r="C1396" s="1" t="s">
        <v>290</v>
      </c>
      <c r="D1396" s="1" t="s">
        <v>374</v>
      </c>
      <c r="E1396" s="1" t="s">
        <v>1616</v>
      </c>
      <c r="F1396" s="1" t="s">
        <v>731</v>
      </c>
      <c r="H1396" s="1" t="s">
        <v>877</v>
      </c>
      <c r="K1396" s="1" t="s">
        <v>2064</v>
      </c>
      <c r="L1396" s="1" t="s">
        <v>2734</v>
      </c>
      <c r="N1396" s="2"/>
      <c r="O1396" s="1" t="s">
        <v>23</v>
      </c>
      <c r="R1396" s="1">
        <v>222.16</v>
      </c>
      <c r="S1396" s="1">
        <v>444.32</v>
      </c>
      <c r="T1396" s="1">
        <v>0</v>
      </c>
      <c r="U1396" s="1">
        <v>0</v>
      </c>
      <c r="V1396" s="1">
        <v>0</v>
      </c>
      <c r="W1396" s="1">
        <v>52131600</v>
      </c>
      <c r="X1396" s="1" t="s">
        <v>2726</v>
      </c>
    </row>
    <row r="1397" spans="1:24">
      <c r="A1397" s="10">
        <v>2198</v>
      </c>
      <c r="B1397" s="1" t="s">
        <v>1050</v>
      </c>
      <c r="C1397" s="1" t="s">
        <v>290</v>
      </c>
      <c r="D1397" s="1" t="s">
        <v>374</v>
      </c>
      <c r="E1397" s="1" t="s">
        <v>1616</v>
      </c>
      <c r="F1397" s="1" t="s">
        <v>731</v>
      </c>
      <c r="H1397" s="1" t="s">
        <v>453</v>
      </c>
      <c r="K1397" s="1" t="s">
        <v>157</v>
      </c>
      <c r="L1397" s="1" t="s">
        <v>2734</v>
      </c>
      <c r="N1397" s="2"/>
      <c r="R1397" s="1">
        <v>177.74</v>
      </c>
      <c r="S1397" s="1">
        <v>355.48</v>
      </c>
      <c r="T1397" s="1">
        <v>7</v>
      </c>
      <c r="U1397" s="1">
        <v>7.2</v>
      </c>
      <c r="V1397" s="1">
        <v>0</v>
      </c>
      <c r="W1397" s="1">
        <v>52131600</v>
      </c>
      <c r="X1397" s="1" t="s">
        <v>2726</v>
      </c>
    </row>
    <row r="1398" spans="1:24">
      <c r="A1398" s="10">
        <v>2199</v>
      </c>
      <c r="B1398" s="1" t="s">
        <v>1051</v>
      </c>
      <c r="C1398" s="1" t="s">
        <v>290</v>
      </c>
      <c r="D1398" s="1" t="s">
        <v>374</v>
      </c>
      <c r="E1398" s="1" t="s">
        <v>1616</v>
      </c>
      <c r="F1398" s="1" t="s">
        <v>731</v>
      </c>
      <c r="H1398" s="1" t="s">
        <v>877</v>
      </c>
      <c r="K1398" s="1" t="s">
        <v>157</v>
      </c>
      <c r="L1398" s="1" t="s">
        <v>2734</v>
      </c>
      <c r="N1398" s="2"/>
      <c r="R1398" s="1">
        <v>222.16</v>
      </c>
      <c r="S1398" s="1">
        <v>444.32</v>
      </c>
      <c r="T1398" s="1">
        <v>0</v>
      </c>
      <c r="U1398" s="1">
        <v>1.9</v>
      </c>
      <c r="V1398" s="1">
        <v>0</v>
      </c>
      <c r="W1398" s="1">
        <v>52131600</v>
      </c>
      <c r="X1398" s="1" t="s">
        <v>2726</v>
      </c>
    </row>
    <row r="1399" spans="1:24">
      <c r="A1399" s="10">
        <v>2200</v>
      </c>
      <c r="B1399" s="1" t="s">
        <v>1052</v>
      </c>
      <c r="C1399" s="1" t="s">
        <v>290</v>
      </c>
      <c r="D1399" s="1" t="s">
        <v>374</v>
      </c>
      <c r="E1399" s="1" t="s">
        <v>1616</v>
      </c>
      <c r="F1399" s="1" t="s">
        <v>731</v>
      </c>
      <c r="H1399" s="1" t="s">
        <v>411</v>
      </c>
      <c r="K1399" s="1" t="s">
        <v>157</v>
      </c>
      <c r="L1399" s="1" t="s">
        <v>2734</v>
      </c>
      <c r="N1399" s="2"/>
      <c r="R1399" s="1">
        <v>266.60000000000002</v>
      </c>
      <c r="S1399" s="1">
        <v>533.20000000000005</v>
      </c>
      <c r="T1399" s="1">
        <v>1.2</v>
      </c>
      <c r="U1399" s="1">
        <v>0</v>
      </c>
      <c r="V1399" s="1">
        <v>0</v>
      </c>
      <c r="W1399" s="1">
        <v>52131600</v>
      </c>
      <c r="X1399" s="1" t="s">
        <v>2726</v>
      </c>
    </row>
    <row r="1400" spans="1:24">
      <c r="A1400" s="10">
        <v>2201</v>
      </c>
      <c r="B1400" s="1" t="s">
        <v>1053</v>
      </c>
      <c r="C1400" s="1" t="s">
        <v>290</v>
      </c>
      <c r="D1400" s="1" t="s">
        <v>374</v>
      </c>
      <c r="E1400" s="1" t="s">
        <v>1616</v>
      </c>
      <c r="F1400" s="1" t="s">
        <v>731</v>
      </c>
      <c r="H1400" s="1" t="s">
        <v>453</v>
      </c>
      <c r="K1400" s="1" t="s">
        <v>513</v>
      </c>
      <c r="L1400" s="1" t="s">
        <v>2734</v>
      </c>
      <c r="N1400" s="2"/>
      <c r="R1400" s="1">
        <v>177.74</v>
      </c>
      <c r="S1400" s="1">
        <v>355.48</v>
      </c>
      <c r="T1400" s="1">
        <v>2.4</v>
      </c>
      <c r="U1400" s="1">
        <v>8.3000000000000007</v>
      </c>
      <c r="V1400" s="1">
        <v>0</v>
      </c>
      <c r="W1400" s="1">
        <v>52131600</v>
      </c>
      <c r="X1400" s="1" t="s">
        <v>2726</v>
      </c>
    </row>
    <row r="1401" spans="1:24">
      <c r="A1401" s="10">
        <v>2202</v>
      </c>
      <c r="B1401" s="1" t="s">
        <v>1054</v>
      </c>
      <c r="C1401" s="1" t="s">
        <v>290</v>
      </c>
      <c r="D1401" s="1" t="s">
        <v>374</v>
      </c>
      <c r="E1401" s="1" t="s">
        <v>1616</v>
      </c>
      <c r="F1401" s="1" t="s">
        <v>731</v>
      </c>
      <c r="H1401" s="1" t="s">
        <v>877</v>
      </c>
      <c r="K1401" s="1" t="s">
        <v>513</v>
      </c>
      <c r="L1401" s="1" t="s">
        <v>2734</v>
      </c>
      <c r="N1401" s="2"/>
      <c r="R1401" s="1">
        <v>222.16</v>
      </c>
      <c r="S1401" s="1">
        <v>444.32</v>
      </c>
      <c r="T1401" s="1">
        <v>0</v>
      </c>
      <c r="U1401" s="1">
        <v>18.899999999999999</v>
      </c>
      <c r="V1401" s="1">
        <v>0</v>
      </c>
      <c r="W1401" s="1">
        <v>52131600</v>
      </c>
      <c r="X1401" s="1" t="s">
        <v>2726</v>
      </c>
    </row>
    <row r="1402" spans="1:24">
      <c r="A1402" s="10">
        <v>2203</v>
      </c>
      <c r="B1402" s="1" t="s">
        <v>1055</v>
      </c>
      <c r="C1402" s="1" t="s">
        <v>290</v>
      </c>
      <c r="D1402" s="1" t="s">
        <v>374</v>
      </c>
      <c r="E1402" s="1" t="s">
        <v>1616</v>
      </c>
      <c r="F1402" s="1" t="s">
        <v>731</v>
      </c>
      <c r="H1402" s="1" t="s">
        <v>411</v>
      </c>
      <c r="K1402" s="1" t="s">
        <v>513</v>
      </c>
      <c r="L1402" s="1" t="s">
        <v>2734</v>
      </c>
      <c r="N1402" s="2"/>
      <c r="R1402" s="1">
        <v>266.60000000000002</v>
      </c>
      <c r="S1402" s="1">
        <v>533.20000000000005</v>
      </c>
      <c r="T1402" s="1">
        <v>4.5999999999999996</v>
      </c>
      <c r="U1402" s="1">
        <v>13.1</v>
      </c>
      <c r="V1402" s="1">
        <v>0</v>
      </c>
      <c r="W1402" s="1">
        <v>52131600</v>
      </c>
      <c r="X1402" s="1" t="s">
        <v>2726</v>
      </c>
    </row>
    <row r="1403" spans="1:24">
      <c r="A1403" s="10">
        <v>2204</v>
      </c>
      <c r="B1403" s="1" t="s">
        <v>1056</v>
      </c>
      <c r="C1403" s="1" t="s">
        <v>290</v>
      </c>
      <c r="D1403" s="1" t="s">
        <v>374</v>
      </c>
      <c r="E1403" s="1" t="s">
        <v>1616</v>
      </c>
      <c r="F1403" s="1" t="s">
        <v>731</v>
      </c>
      <c r="H1403" s="1" t="s">
        <v>1602</v>
      </c>
      <c r="K1403" s="1" t="s">
        <v>946</v>
      </c>
      <c r="L1403" s="1" t="s">
        <v>2734</v>
      </c>
      <c r="N1403" s="2"/>
      <c r="R1403" s="1">
        <v>177.74</v>
      </c>
      <c r="S1403" s="1">
        <v>355.48</v>
      </c>
      <c r="T1403" s="1">
        <v>10.8</v>
      </c>
      <c r="U1403" s="1">
        <v>5</v>
      </c>
      <c r="V1403" s="1">
        <v>11.2</v>
      </c>
      <c r="W1403" s="1">
        <v>52131600</v>
      </c>
      <c r="X1403" s="1" t="s">
        <v>2726</v>
      </c>
    </row>
    <row r="1404" spans="1:24">
      <c r="A1404" s="10">
        <v>2205</v>
      </c>
      <c r="B1404" s="1" t="s">
        <v>1057</v>
      </c>
      <c r="C1404" s="1" t="s">
        <v>290</v>
      </c>
      <c r="D1404" s="1" t="s">
        <v>374</v>
      </c>
      <c r="E1404" s="1" t="s">
        <v>1616</v>
      </c>
      <c r="F1404" s="1" t="s">
        <v>731</v>
      </c>
      <c r="H1404" s="1" t="s">
        <v>877</v>
      </c>
      <c r="K1404" s="1" t="s">
        <v>946</v>
      </c>
      <c r="L1404" s="1" t="s">
        <v>2734</v>
      </c>
      <c r="N1404" s="2"/>
      <c r="R1404" s="1">
        <v>222.16</v>
      </c>
      <c r="S1404" s="1">
        <v>444.32</v>
      </c>
      <c r="T1404" s="1">
        <v>0</v>
      </c>
      <c r="U1404" s="1">
        <v>0</v>
      </c>
      <c r="V1404" s="1">
        <v>4.9000000000000004</v>
      </c>
      <c r="W1404" s="1">
        <v>52131600</v>
      </c>
      <c r="X1404" s="1" t="s">
        <v>2726</v>
      </c>
    </row>
    <row r="1405" spans="1:24">
      <c r="A1405" s="10">
        <v>2206</v>
      </c>
      <c r="B1405" s="1" t="s">
        <v>1058</v>
      </c>
      <c r="C1405" s="1" t="s">
        <v>290</v>
      </c>
      <c r="D1405" s="1" t="s">
        <v>374</v>
      </c>
      <c r="E1405" s="1" t="s">
        <v>1616</v>
      </c>
      <c r="F1405" s="1" t="s">
        <v>731</v>
      </c>
      <c r="H1405" s="1" t="s">
        <v>411</v>
      </c>
      <c r="K1405" s="1" t="s">
        <v>946</v>
      </c>
      <c r="L1405" s="1" t="s">
        <v>2734</v>
      </c>
      <c r="N1405" s="2"/>
      <c r="R1405" s="1">
        <v>266.60000000000002</v>
      </c>
      <c r="S1405" s="1">
        <v>533.20000000000005</v>
      </c>
      <c r="T1405" s="1">
        <v>0</v>
      </c>
      <c r="U1405" s="1">
        <v>4.0999999999999996</v>
      </c>
      <c r="V1405" s="1">
        <v>0</v>
      </c>
      <c r="W1405" s="1">
        <v>52131600</v>
      </c>
      <c r="X1405" s="1" t="s">
        <v>2726</v>
      </c>
    </row>
    <row r="1406" spans="1:24">
      <c r="A1406" s="10">
        <v>2207</v>
      </c>
      <c r="B1406" s="1" t="s">
        <v>1059</v>
      </c>
      <c r="C1406" s="1" t="s">
        <v>290</v>
      </c>
      <c r="D1406" s="1" t="s">
        <v>374</v>
      </c>
      <c r="E1406" s="1" t="s">
        <v>1619</v>
      </c>
      <c r="F1406" s="1" t="s">
        <v>427</v>
      </c>
      <c r="H1406" s="1" t="s">
        <v>453</v>
      </c>
      <c r="K1406" s="1" t="s">
        <v>157</v>
      </c>
      <c r="L1406" s="1" t="s">
        <v>2734</v>
      </c>
      <c r="N1406" s="2"/>
      <c r="R1406" s="1">
        <v>165.33</v>
      </c>
      <c r="S1406" s="1">
        <v>330.66</v>
      </c>
      <c r="T1406" s="1">
        <v>1.2</v>
      </c>
      <c r="U1406" s="1">
        <v>1.4</v>
      </c>
      <c r="V1406" s="1">
        <v>0</v>
      </c>
      <c r="W1406" s="1">
        <v>52131600</v>
      </c>
      <c r="X1406" s="1" t="s">
        <v>2726</v>
      </c>
    </row>
    <row r="1407" spans="1:24">
      <c r="A1407" s="10">
        <v>2208</v>
      </c>
      <c r="B1407" s="1" t="s">
        <v>1060</v>
      </c>
      <c r="C1407" s="1" t="s">
        <v>290</v>
      </c>
      <c r="D1407" s="1" t="s">
        <v>374</v>
      </c>
      <c r="E1407" s="1" t="s">
        <v>1619</v>
      </c>
      <c r="F1407" s="1" t="s">
        <v>427</v>
      </c>
      <c r="H1407" s="1" t="s">
        <v>877</v>
      </c>
      <c r="K1407" s="1" t="s">
        <v>157</v>
      </c>
      <c r="L1407" s="1" t="s">
        <v>2734</v>
      </c>
      <c r="N1407" s="2"/>
      <c r="R1407" s="1">
        <v>206.66</v>
      </c>
      <c r="S1407" s="1">
        <v>413.32</v>
      </c>
      <c r="T1407" s="1">
        <v>0</v>
      </c>
      <c r="U1407" s="1">
        <v>0</v>
      </c>
      <c r="V1407" s="1">
        <v>0</v>
      </c>
      <c r="W1407" s="1">
        <v>52131600</v>
      </c>
      <c r="X1407" s="1" t="s">
        <v>2726</v>
      </c>
    </row>
    <row r="1408" spans="1:24">
      <c r="A1408" s="10">
        <v>2209</v>
      </c>
      <c r="B1408" s="1" t="s">
        <v>1061</v>
      </c>
      <c r="C1408" s="1" t="s">
        <v>290</v>
      </c>
      <c r="D1408" s="1" t="s">
        <v>374</v>
      </c>
      <c r="E1408" s="1" t="s">
        <v>1619</v>
      </c>
      <c r="F1408" s="1" t="s">
        <v>427</v>
      </c>
      <c r="H1408" s="1" t="s">
        <v>411</v>
      </c>
      <c r="K1408" s="1" t="s">
        <v>157</v>
      </c>
      <c r="L1408" s="1" t="s">
        <v>2734</v>
      </c>
      <c r="N1408" s="2"/>
      <c r="R1408" s="1">
        <v>248</v>
      </c>
      <c r="S1408" s="1">
        <v>496</v>
      </c>
      <c r="T1408" s="1">
        <v>1.2</v>
      </c>
      <c r="U1408" s="1">
        <v>3.4</v>
      </c>
      <c r="V1408" s="1">
        <v>0</v>
      </c>
      <c r="W1408" s="1">
        <v>52131600</v>
      </c>
      <c r="X1408" s="1" t="s">
        <v>2726</v>
      </c>
    </row>
    <row r="1409" spans="1:24">
      <c r="A1409" s="10">
        <v>2210</v>
      </c>
      <c r="B1409" s="1" t="s">
        <v>1062</v>
      </c>
      <c r="C1409" s="1" t="s">
        <v>290</v>
      </c>
      <c r="D1409" s="1" t="s">
        <v>374</v>
      </c>
      <c r="E1409" s="1" t="s">
        <v>1619</v>
      </c>
      <c r="F1409" s="1" t="s">
        <v>427</v>
      </c>
      <c r="H1409" s="1" t="s">
        <v>453</v>
      </c>
      <c r="K1409" s="1" t="s">
        <v>513</v>
      </c>
      <c r="L1409" s="1" t="s">
        <v>2734</v>
      </c>
      <c r="N1409" s="2"/>
      <c r="R1409" s="1">
        <v>165.33</v>
      </c>
      <c r="S1409" s="1">
        <v>330.66</v>
      </c>
      <c r="T1409" s="1">
        <v>0</v>
      </c>
      <c r="U1409" s="1">
        <v>6.3</v>
      </c>
      <c r="V1409" s="1">
        <v>0</v>
      </c>
      <c r="W1409" s="1">
        <v>52131600</v>
      </c>
      <c r="X1409" s="1" t="s">
        <v>2726</v>
      </c>
    </row>
    <row r="1410" spans="1:24">
      <c r="A1410" s="10">
        <v>2211</v>
      </c>
      <c r="B1410" s="1" t="s">
        <v>1063</v>
      </c>
      <c r="C1410" s="1" t="s">
        <v>290</v>
      </c>
      <c r="D1410" s="1" t="s">
        <v>374</v>
      </c>
      <c r="E1410" s="1" t="s">
        <v>1619</v>
      </c>
      <c r="F1410" s="1" t="s">
        <v>427</v>
      </c>
      <c r="H1410" s="1" t="s">
        <v>877</v>
      </c>
      <c r="K1410" s="1" t="s">
        <v>513</v>
      </c>
      <c r="L1410" s="1" t="s">
        <v>2734</v>
      </c>
      <c r="N1410" s="2"/>
      <c r="R1410" s="1">
        <v>206.66</v>
      </c>
      <c r="S1410" s="1">
        <v>413.32</v>
      </c>
      <c r="T1410" s="1">
        <v>4.4000000000000004</v>
      </c>
      <c r="U1410" s="1">
        <v>2.7</v>
      </c>
      <c r="V1410" s="1">
        <v>0</v>
      </c>
      <c r="W1410" s="1">
        <v>52131600</v>
      </c>
      <c r="X1410" s="1" t="s">
        <v>2726</v>
      </c>
    </row>
    <row r="1411" spans="1:24">
      <c r="A1411" s="10">
        <v>2212</v>
      </c>
      <c r="B1411" s="1" t="s">
        <v>1064</v>
      </c>
      <c r="C1411" s="1" t="s">
        <v>290</v>
      </c>
      <c r="D1411" s="1" t="s">
        <v>374</v>
      </c>
      <c r="E1411" s="1" t="s">
        <v>1619</v>
      </c>
      <c r="F1411" s="1" t="s">
        <v>427</v>
      </c>
      <c r="H1411" s="1" t="s">
        <v>411</v>
      </c>
      <c r="K1411" s="1" t="s">
        <v>513</v>
      </c>
      <c r="L1411" s="1" t="s">
        <v>2734</v>
      </c>
      <c r="N1411" s="2"/>
      <c r="R1411" s="1">
        <v>248</v>
      </c>
      <c r="S1411" s="1">
        <v>496</v>
      </c>
      <c r="T1411" s="1">
        <v>0</v>
      </c>
      <c r="U1411" s="1">
        <v>0</v>
      </c>
      <c r="V1411" s="1">
        <v>0</v>
      </c>
      <c r="W1411" s="1">
        <v>52131600</v>
      </c>
      <c r="X1411" s="1" t="s">
        <v>2726</v>
      </c>
    </row>
    <row r="1412" spans="1:24">
      <c r="A1412" s="10">
        <v>2213</v>
      </c>
      <c r="B1412" s="1" t="s">
        <v>2352</v>
      </c>
      <c r="C1412" s="1" t="s">
        <v>290</v>
      </c>
      <c r="D1412" s="1" t="s">
        <v>374</v>
      </c>
      <c r="E1412" s="1" t="s">
        <v>1619</v>
      </c>
      <c r="F1412" s="1" t="s">
        <v>1620</v>
      </c>
      <c r="H1412" s="1" t="s">
        <v>453</v>
      </c>
      <c r="K1412" s="1" t="s">
        <v>2063</v>
      </c>
      <c r="L1412" s="1" t="s">
        <v>2734</v>
      </c>
      <c r="N1412" s="2"/>
      <c r="O1412" s="1" t="s">
        <v>23</v>
      </c>
      <c r="R1412" s="1">
        <v>131.56</v>
      </c>
      <c r="S1412" s="1">
        <v>263.12</v>
      </c>
      <c r="T1412" s="1">
        <v>0</v>
      </c>
      <c r="U1412" s="1">
        <v>0</v>
      </c>
      <c r="V1412" s="1">
        <v>0</v>
      </c>
      <c r="W1412" s="1">
        <v>52131600</v>
      </c>
      <c r="X1412" s="1" t="s">
        <v>2726</v>
      </c>
    </row>
    <row r="1413" spans="1:24">
      <c r="A1413" s="10">
        <v>2214</v>
      </c>
      <c r="B1413" s="1" t="s">
        <v>2353</v>
      </c>
      <c r="C1413" s="1" t="s">
        <v>290</v>
      </c>
      <c r="D1413" s="1" t="s">
        <v>374</v>
      </c>
      <c r="E1413" s="1" t="s">
        <v>1619</v>
      </c>
      <c r="F1413" s="1" t="s">
        <v>1620</v>
      </c>
      <c r="H1413" s="1" t="s">
        <v>877</v>
      </c>
      <c r="K1413" s="1" t="s">
        <v>2063</v>
      </c>
      <c r="L1413" s="1" t="s">
        <v>2734</v>
      </c>
      <c r="N1413" s="2"/>
      <c r="O1413" s="1" t="s">
        <v>23</v>
      </c>
      <c r="R1413" s="1">
        <v>164.45</v>
      </c>
      <c r="S1413" s="1">
        <v>328.9</v>
      </c>
      <c r="T1413" s="1">
        <v>0</v>
      </c>
      <c r="U1413" s="1">
        <v>0</v>
      </c>
      <c r="V1413" s="1">
        <v>0</v>
      </c>
      <c r="W1413" s="1">
        <v>52131600</v>
      </c>
      <c r="X1413" s="1" t="s">
        <v>2726</v>
      </c>
    </row>
    <row r="1414" spans="1:24">
      <c r="A1414" s="10">
        <v>2215</v>
      </c>
      <c r="B1414" s="1" t="s">
        <v>1065</v>
      </c>
      <c r="C1414" s="1" t="s">
        <v>290</v>
      </c>
      <c r="D1414" s="1" t="s">
        <v>374</v>
      </c>
      <c r="E1414" s="1" t="s">
        <v>1619</v>
      </c>
      <c r="F1414" s="1" t="s">
        <v>427</v>
      </c>
      <c r="H1414" s="1" t="s">
        <v>453</v>
      </c>
      <c r="K1414" s="1" t="s">
        <v>946</v>
      </c>
      <c r="L1414" s="1" t="s">
        <v>2734</v>
      </c>
      <c r="N1414" s="2"/>
      <c r="R1414" s="1">
        <v>165.33</v>
      </c>
      <c r="S1414" s="1">
        <v>330.66</v>
      </c>
      <c r="T1414" s="1">
        <v>0</v>
      </c>
      <c r="U1414" s="1">
        <v>0</v>
      </c>
      <c r="V1414" s="1">
        <v>0</v>
      </c>
      <c r="W1414" s="1">
        <v>52131600</v>
      </c>
      <c r="X1414" s="1" t="s">
        <v>2726</v>
      </c>
    </row>
    <row r="1415" spans="1:24">
      <c r="A1415" s="10">
        <v>2216</v>
      </c>
      <c r="B1415" s="1" t="s">
        <v>1066</v>
      </c>
      <c r="C1415" s="1" t="s">
        <v>290</v>
      </c>
      <c r="D1415" s="1" t="s">
        <v>374</v>
      </c>
      <c r="E1415" s="1" t="s">
        <v>1619</v>
      </c>
      <c r="F1415" s="1" t="s">
        <v>427</v>
      </c>
      <c r="H1415" s="1" t="s">
        <v>877</v>
      </c>
      <c r="K1415" s="1" t="s">
        <v>946</v>
      </c>
      <c r="L1415" s="1" t="s">
        <v>2734</v>
      </c>
      <c r="N1415" s="2"/>
      <c r="R1415" s="1">
        <v>206.66</v>
      </c>
      <c r="S1415" s="1">
        <v>413.32</v>
      </c>
      <c r="T1415" s="1">
        <v>1.5</v>
      </c>
      <c r="U1415" s="1">
        <v>0</v>
      </c>
      <c r="V1415" s="1">
        <v>0</v>
      </c>
      <c r="W1415" s="1">
        <v>52131600</v>
      </c>
      <c r="X1415" s="1" t="s">
        <v>2726</v>
      </c>
    </row>
    <row r="1416" spans="1:24">
      <c r="A1416" s="10">
        <v>2217</v>
      </c>
      <c r="B1416" s="1" t="s">
        <v>1067</v>
      </c>
      <c r="C1416" s="1" t="s">
        <v>290</v>
      </c>
      <c r="D1416" s="1" t="s">
        <v>374</v>
      </c>
      <c r="E1416" s="1" t="s">
        <v>1619</v>
      </c>
      <c r="F1416" s="1" t="s">
        <v>427</v>
      </c>
      <c r="H1416" s="1" t="s">
        <v>411</v>
      </c>
      <c r="K1416" s="1" t="s">
        <v>946</v>
      </c>
      <c r="L1416" s="1" t="s">
        <v>2734</v>
      </c>
      <c r="N1416" s="2"/>
      <c r="R1416" s="1">
        <v>248</v>
      </c>
      <c r="S1416" s="1">
        <v>496</v>
      </c>
      <c r="T1416" s="1">
        <v>0</v>
      </c>
      <c r="U1416" s="1">
        <v>0</v>
      </c>
      <c r="V1416" s="1">
        <v>0</v>
      </c>
      <c r="W1416" s="1">
        <v>52131600</v>
      </c>
      <c r="X1416" s="1" t="s">
        <v>2726</v>
      </c>
    </row>
    <row r="1417" spans="1:24">
      <c r="A1417" s="10">
        <v>2218</v>
      </c>
      <c r="B1417" s="1" t="s">
        <v>2346</v>
      </c>
      <c r="C1417" s="1" t="s">
        <v>290</v>
      </c>
      <c r="D1417" s="1" t="s">
        <v>374</v>
      </c>
      <c r="E1417" s="1" t="s">
        <v>1619</v>
      </c>
      <c r="F1417" s="1" t="s">
        <v>427</v>
      </c>
      <c r="H1417" s="1" t="s">
        <v>453</v>
      </c>
      <c r="K1417" s="1" t="s">
        <v>1928</v>
      </c>
      <c r="L1417" s="1" t="s">
        <v>2734</v>
      </c>
      <c r="N1417" s="2"/>
      <c r="O1417" s="1" t="s">
        <v>23</v>
      </c>
      <c r="R1417" s="1">
        <v>165.33</v>
      </c>
      <c r="S1417" s="1">
        <v>330.66</v>
      </c>
      <c r="T1417" s="1">
        <v>0</v>
      </c>
      <c r="U1417" s="1">
        <v>0</v>
      </c>
      <c r="V1417" s="1">
        <v>0</v>
      </c>
      <c r="W1417" s="1">
        <v>52131600</v>
      </c>
      <c r="X1417" s="1" t="s">
        <v>2726</v>
      </c>
    </row>
    <row r="1418" spans="1:24">
      <c r="A1418" s="10">
        <v>2219</v>
      </c>
      <c r="B1418" s="1" t="s">
        <v>1068</v>
      </c>
      <c r="C1418" s="1" t="s">
        <v>290</v>
      </c>
      <c r="D1418" s="1" t="s">
        <v>374</v>
      </c>
      <c r="E1418" s="1" t="s">
        <v>1619</v>
      </c>
      <c r="F1418" s="1" t="s">
        <v>427</v>
      </c>
      <c r="H1418" s="1" t="s">
        <v>877</v>
      </c>
      <c r="K1418" s="1" t="s">
        <v>251</v>
      </c>
      <c r="L1418" s="1" t="s">
        <v>2734</v>
      </c>
      <c r="N1418" s="2"/>
      <c r="R1418" s="1">
        <v>206.66</v>
      </c>
      <c r="S1418" s="1">
        <v>413.32</v>
      </c>
      <c r="T1418" s="1">
        <v>0</v>
      </c>
      <c r="U1418" s="1">
        <v>0</v>
      </c>
      <c r="V1418" s="1">
        <v>0</v>
      </c>
      <c r="W1418" s="1">
        <v>52131600</v>
      </c>
      <c r="X1418" s="1" t="s">
        <v>2726</v>
      </c>
    </row>
    <row r="1419" spans="1:24">
      <c r="A1419" s="10">
        <v>2220</v>
      </c>
      <c r="B1419" s="1" t="s">
        <v>2347</v>
      </c>
      <c r="C1419" s="1" t="s">
        <v>290</v>
      </c>
      <c r="D1419" s="1" t="s">
        <v>374</v>
      </c>
      <c r="E1419" s="1" t="s">
        <v>1619</v>
      </c>
      <c r="F1419" s="1" t="s">
        <v>427</v>
      </c>
      <c r="H1419" s="1" t="s">
        <v>453</v>
      </c>
      <c r="K1419" s="1" t="s">
        <v>2056</v>
      </c>
      <c r="L1419" s="1" t="s">
        <v>2734</v>
      </c>
      <c r="N1419" s="2"/>
      <c r="O1419" s="1" t="s">
        <v>23</v>
      </c>
      <c r="R1419" s="1">
        <v>165.33</v>
      </c>
      <c r="S1419" s="1">
        <v>330.66</v>
      </c>
      <c r="T1419" s="1">
        <v>0</v>
      </c>
      <c r="U1419" s="1">
        <v>0</v>
      </c>
      <c r="V1419" s="1">
        <v>0</v>
      </c>
      <c r="W1419" s="1">
        <v>52131600</v>
      </c>
      <c r="X1419" s="1" t="s">
        <v>2726</v>
      </c>
    </row>
    <row r="1420" spans="1:24">
      <c r="A1420" s="10">
        <v>2221</v>
      </c>
      <c r="B1420" s="1" t="s">
        <v>1069</v>
      </c>
      <c r="C1420" s="1" t="s">
        <v>290</v>
      </c>
      <c r="D1420" s="1" t="s">
        <v>374</v>
      </c>
      <c r="E1420" s="1" t="s">
        <v>1619</v>
      </c>
      <c r="F1420" s="1" t="s">
        <v>427</v>
      </c>
      <c r="H1420" s="1" t="s">
        <v>877</v>
      </c>
      <c r="K1420" s="1" t="s">
        <v>1904</v>
      </c>
      <c r="L1420" s="1" t="s">
        <v>2734</v>
      </c>
      <c r="N1420" s="2"/>
      <c r="R1420" s="1">
        <v>206.66</v>
      </c>
      <c r="S1420" s="1">
        <v>413.32</v>
      </c>
      <c r="T1420" s="1">
        <v>9.9</v>
      </c>
      <c r="U1420" s="1">
        <v>6.7</v>
      </c>
      <c r="V1420" s="1">
        <v>0</v>
      </c>
      <c r="W1420" s="1">
        <v>52131600</v>
      </c>
      <c r="X1420" s="1" t="s">
        <v>2726</v>
      </c>
    </row>
    <row r="1421" spans="1:24">
      <c r="A1421" s="10">
        <v>2224</v>
      </c>
      <c r="B1421" s="1" t="s">
        <v>1070</v>
      </c>
      <c r="C1421" s="1" t="s">
        <v>290</v>
      </c>
      <c r="D1421" s="1" t="s">
        <v>374</v>
      </c>
      <c r="E1421" s="1" t="s">
        <v>1606</v>
      </c>
      <c r="F1421" s="1" t="s">
        <v>452</v>
      </c>
      <c r="H1421" s="1" t="s">
        <v>1623</v>
      </c>
      <c r="K1421" s="1" t="s">
        <v>1071</v>
      </c>
      <c r="L1421" s="1" t="s">
        <v>2734</v>
      </c>
      <c r="N1421" s="2"/>
      <c r="R1421" s="1">
        <v>123.18</v>
      </c>
      <c r="S1421" s="1">
        <v>246.36</v>
      </c>
      <c r="T1421" s="1">
        <v>23</v>
      </c>
      <c r="U1421" s="1">
        <v>0</v>
      </c>
      <c r="V1421" s="1">
        <v>56.4</v>
      </c>
      <c r="W1421" s="1">
        <v>52131600</v>
      </c>
      <c r="X1421" s="1" t="s">
        <v>2726</v>
      </c>
    </row>
    <row r="1422" spans="1:24">
      <c r="A1422" s="11">
        <v>2225</v>
      </c>
      <c r="B1422" s="2" t="s">
        <v>1454</v>
      </c>
      <c r="C1422" s="1" t="s">
        <v>290</v>
      </c>
      <c r="D1422" s="1" t="s">
        <v>374</v>
      </c>
      <c r="E1422" s="1" t="s">
        <v>1616</v>
      </c>
      <c r="F1422" s="1" t="s">
        <v>1618</v>
      </c>
      <c r="H1422" s="1" t="s">
        <v>411</v>
      </c>
      <c r="K1422" s="1" t="s">
        <v>1904</v>
      </c>
      <c r="L1422" s="1" t="s">
        <v>2734</v>
      </c>
      <c r="N1422" s="2"/>
      <c r="R1422" s="1">
        <v>165</v>
      </c>
      <c r="S1422" s="1">
        <v>330</v>
      </c>
      <c r="T1422" s="1">
        <v>5</v>
      </c>
      <c r="U1422" s="1">
        <v>22.2</v>
      </c>
      <c r="V1422" s="1">
        <v>15.8</v>
      </c>
      <c r="W1422" s="1">
        <v>52131600</v>
      </c>
      <c r="X1422" s="1" t="s">
        <v>2726</v>
      </c>
    </row>
    <row r="1423" spans="1:24">
      <c r="A1423" s="11">
        <v>2226</v>
      </c>
      <c r="B1423" s="2" t="s">
        <v>1455</v>
      </c>
      <c r="C1423" s="1" t="s">
        <v>290</v>
      </c>
      <c r="D1423" s="1" t="s">
        <v>374</v>
      </c>
      <c r="E1423" s="1" t="s">
        <v>1616</v>
      </c>
      <c r="F1423" s="1" t="s">
        <v>1650</v>
      </c>
      <c r="H1423" s="1" t="s">
        <v>411</v>
      </c>
      <c r="K1423" s="1" t="s">
        <v>18</v>
      </c>
      <c r="L1423" s="1" t="s">
        <v>2734</v>
      </c>
      <c r="N1423" s="2"/>
      <c r="R1423" s="1">
        <v>165</v>
      </c>
      <c r="S1423" s="1">
        <v>330</v>
      </c>
      <c r="T1423" s="1">
        <v>-1.4</v>
      </c>
      <c r="U1423" s="1">
        <v>31.1</v>
      </c>
      <c r="V1423" s="1">
        <v>19.3</v>
      </c>
      <c r="W1423" s="1">
        <v>52131600</v>
      </c>
      <c r="X1423" s="1" t="s">
        <v>2726</v>
      </c>
    </row>
    <row r="1424" spans="1:24">
      <c r="A1424" s="11">
        <v>2227</v>
      </c>
      <c r="B1424" s="2" t="s">
        <v>1456</v>
      </c>
      <c r="C1424" s="1" t="s">
        <v>290</v>
      </c>
      <c r="D1424" s="1" t="s">
        <v>374</v>
      </c>
      <c r="E1424" s="1" t="s">
        <v>1616</v>
      </c>
      <c r="F1424" s="1" t="s">
        <v>1618</v>
      </c>
      <c r="H1424" s="1" t="s">
        <v>411</v>
      </c>
      <c r="K1424" s="1" t="s">
        <v>1901</v>
      </c>
      <c r="L1424" s="1" t="s">
        <v>2734</v>
      </c>
      <c r="N1424" s="2"/>
      <c r="R1424" s="1">
        <v>165</v>
      </c>
      <c r="S1424" s="1">
        <v>330</v>
      </c>
      <c r="T1424" s="1">
        <v>16.149999999999999</v>
      </c>
      <c r="U1424" s="1">
        <v>78.7</v>
      </c>
      <c r="V1424" s="1">
        <v>28.6</v>
      </c>
      <c r="W1424" s="1">
        <v>52131600</v>
      </c>
      <c r="X1424" s="1" t="s">
        <v>2726</v>
      </c>
    </row>
    <row r="1425" spans="1:24">
      <c r="A1425" s="10">
        <v>2229</v>
      </c>
      <c r="B1425" s="1" t="s">
        <v>2523</v>
      </c>
      <c r="C1425" s="1" t="s">
        <v>290</v>
      </c>
      <c r="D1425" s="1" t="s">
        <v>1</v>
      </c>
      <c r="E1425" s="1" t="s">
        <v>1072</v>
      </c>
      <c r="L1425" s="1" t="s">
        <v>2739</v>
      </c>
      <c r="N1425" s="2"/>
      <c r="R1425" s="1">
        <v>35</v>
      </c>
      <c r="S1425" s="1">
        <v>70</v>
      </c>
      <c r="T1425" s="1">
        <v>9</v>
      </c>
      <c r="U1425" s="1">
        <v>22</v>
      </c>
      <c r="V1425" s="1">
        <v>14</v>
      </c>
      <c r="W1425" s="1">
        <v>52131600</v>
      </c>
      <c r="X1425" s="1" t="s">
        <v>2725</v>
      </c>
    </row>
    <row r="1426" spans="1:24">
      <c r="A1426" s="10">
        <v>2230</v>
      </c>
      <c r="B1426" s="1" t="s">
        <v>1073</v>
      </c>
      <c r="C1426" s="1" t="s">
        <v>290</v>
      </c>
      <c r="D1426" s="1" t="s">
        <v>374</v>
      </c>
      <c r="E1426" s="1" t="s">
        <v>375</v>
      </c>
      <c r="F1426" s="1" t="s">
        <v>452</v>
      </c>
      <c r="H1426" s="1" t="s">
        <v>1623</v>
      </c>
      <c r="K1426" s="1" t="s">
        <v>62</v>
      </c>
      <c r="L1426" s="1" t="s">
        <v>2734</v>
      </c>
      <c r="N1426" s="2"/>
      <c r="R1426" s="1">
        <v>284.27999999999997</v>
      </c>
      <c r="S1426" s="1">
        <v>568.55999999999995</v>
      </c>
      <c r="T1426" s="1">
        <v>0</v>
      </c>
      <c r="U1426" s="1">
        <v>12</v>
      </c>
      <c r="V1426" s="1">
        <v>0</v>
      </c>
      <c r="W1426" s="1">
        <v>52131600</v>
      </c>
      <c r="X1426" s="1" t="s">
        <v>2726</v>
      </c>
    </row>
    <row r="1427" spans="1:24">
      <c r="A1427" s="10">
        <v>2232</v>
      </c>
      <c r="B1427" s="1" t="s">
        <v>1074</v>
      </c>
      <c r="C1427" s="1" t="s">
        <v>290</v>
      </c>
      <c r="D1427" s="1" t="s">
        <v>374</v>
      </c>
      <c r="E1427" s="1" t="s">
        <v>375</v>
      </c>
      <c r="F1427" s="1" t="s">
        <v>1603</v>
      </c>
      <c r="H1427" s="1" t="s">
        <v>877</v>
      </c>
      <c r="K1427" s="1" t="s">
        <v>1951</v>
      </c>
      <c r="L1427" s="1" t="s">
        <v>2734</v>
      </c>
      <c r="N1427" s="2"/>
      <c r="R1427" s="1">
        <v>223.55</v>
      </c>
      <c r="S1427" s="1">
        <v>447.1</v>
      </c>
      <c r="T1427" s="1">
        <v>7.6</v>
      </c>
      <c r="U1427" s="1">
        <v>5</v>
      </c>
      <c r="V1427" s="1">
        <v>0</v>
      </c>
      <c r="W1427" s="1">
        <v>52131600</v>
      </c>
      <c r="X1427" s="1" t="s">
        <v>2726</v>
      </c>
    </row>
    <row r="1428" spans="1:24">
      <c r="A1428" s="10">
        <v>2233</v>
      </c>
      <c r="B1428" s="1" t="s">
        <v>2138</v>
      </c>
      <c r="C1428" s="1" t="s">
        <v>458</v>
      </c>
      <c r="D1428" s="1" t="s">
        <v>52</v>
      </c>
      <c r="E1428" s="1" t="s">
        <v>261</v>
      </c>
      <c r="F1428" s="1" t="s">
        <v>463</v>
      </c>
      <c r="H1428" s="1" t="s">
        <v>256</v>
      </c>
      <c r="L1428" s="1" t="s">
        <v>2739</v>
      </c>
      <c r="N1428" s="2"/>
      <c r="O1428" s="1" t="s">
        <v>1075</v>
      </c>
      <c r="R1428" s="1">
        <v>612.43499999999995</v>
      </c>
      <c r="S1428" s="1">
        <v>1224.8699999999999</v>
      </c>
      <c r="T1428" s="1">
        <v>6</v>
      </c>
      <c r="U1428" s="1">
        <v>22</v>
      </c>
      <c r="V1428" s="1">
        <v>12</v>
      </c>
      <c r="W1428" s="1">
        <v>52131600</v>
      </c>
      <c r="X1428" s="1" t="s">
        <v>2725</v>
      </c>
    </row>
    <row r="1429" spans="1:24">
      <c r="A1429" s="10">
        <v>2174</v>
      </c>
      <c r="B1429" s="1" t="s">
        <v>1042</v>
      </c>
      <c r="C1429" s="1" t="s">
        <v>290</v>
      </c>
      <c r="D1429" s="1" t="s">
        <v>1</v>
      </c>
      <c r="E1429" s="1" t="s">
        <v>253</v>
      </c>
      <c r="K1429" s="1" t="s">
        <v>17</v>
      </c>
      <c r="L1429" s="1" t="s">
        <v>2737</v>
      </c>
      <c r="N1429" s="2"/>
      <c r="R1429" s="1">
        <v>23.59</v>
      </c>
      <c r="S1429" s="1">
        <v>47.18</v>
      </c>
      <c r="T1429" s="1">
        <v>141</v>
      </c>
      <c r="U1429" s="1">
        <v>285</v>
      </c>
      <c r="V1429" s="1">
        <v>0</v>
      </c>
      <c r="W1429" s="1">
        <v>52131600</v>
      </c>
      <c r="X1429" s="1" t="s">
        <v>2729</v>
      </c>
    </row>
    <row r="1430" spans="1:24">
      <c r="A1430" s="10">
        <v>2238</v>
      </c>
      <c r="B1430" s="1" t="s">
        <v>1077</v>
      </c>
      <c r="C1430" s="1" t="s">
        <v>458</v>
      </c>
      <c r="D1430" s="2" t="s">
        <v>459</v>
      </c>
      <c r="E1430" s="1" t="s">
        <v>468</v>
      </c>
      <c r="F1430" s="1" t="s">
        <v>463</v>
      </c>
      <c r="L1430" s="1" t="s">
        <v>2739</v>
      </c>
      <c r="N1430" s="2"/>
      <c r="O1430" s="1" t="s">
        <v>23</v>
      </c>
      <c r="Q1430" s="1" t="s">
        <v>1998</v>
      </c>
      <c r="R1430" s="1">
        <v>95.5</v>
      </c>
      <c r="S1430" s="1">
        <v>191</v>
      </c>
      <c r="T1430" s="1">
        <v>8</v>
      </c>
      <c r="U1430" s="1">
        <v>78</v>
      </c>
      <c r="V1430" s="1">
        <v>20</v>
      </c>
      <c r="W1430" s="1">
        <v>52131600</v>
      </c>
      <c r="X1430" s="1" t="s">
        <v>2725</v>
      </c>
    </row>
    <row r="1431" spans="1:24">
      <c r="A1431" s="10">
        <v>2239</v>
      </c>
      <c r="B1431" s="1" t="s">
        <v>2337</v>
      </c>
      <c r="C1431" s="1" t="s">
        <v>290</v>
      </c>
      <c r="D1431" s="1" t="s">
        <v>374</v>
      </c>
      <c r="E1431" s="1" t="s">
        <v>1616</v>
      </c>
      <c r="F1431" s="1" t="s">
        <v>731</v>
      </c>
      <c r="H1431" s="1" t="s">
        <v>877</v>
      </c>
      <c r="K1431" s="1" t="s">
        <v>2065</v>
      </c>
      <c r="L1431" s="1" t="s">
        <v>2734</v>
      </c>
      <c r="N1431" s="2"/>
      <c r="O1431" s="1" t="s">
        <v>23</v>
      </c>
      <c r="R1431" s="1">
        <v>222.16</v>
      </c>
      <c r="S1431" s="1">
        <v>444.32</v>
      </c>
      <c r="T1431" s="1">
        <v>0</v>
      </c>
      <c r="U1431" s="1">
        <v>0</v>
      </c>
      <c r="V1431" s="1">
        <v>0</v>
      </c>
      <c r="W1431" s="1">
        <v>52131600</v>
      </c>
      <c r="X1431" s="1" t="s">
        <v>2726</v>
      </c>
    </row>
    <row r="1432" spans="1:24">
      <c r="A1432" s="10">
        <v>2240</v>
      </c>
      <c r="B1432" s="1" t="s">
        <v>1078</v>
      </c>
      <c r="C1432" s="1" t="s">
        <v>252</v>
      </c>
      <c r="D1432" s="1" t="s">
        <v>374</v>
      </c>
      <c r="E1432" s="1" t="s">
        <v>375</v>
      </c>
      <c r="F1432" s="1" t="s">
        <v>1696</v>
      </c>
      <c r="H1432" s="1" t="s">
        <v>398</v>
      </c>
      <c r="K1432" s="1" t="s">
        <v>199</v>
      </c>
      <c r="L1432" s="1" t="s">
        <v>2734</v>
      </c>
      <c r="N1432" s="2"/>
      <c r="R1432" s="1">
        <v>193</v>
      </c>
      <c r="S1432" s="1">
        <v>386</v>
      </c>
      <c r="T1432" s="1">
        <v>25.1</v>
      </c>
      <c r="U1432" s="1">
        <v>64.7</v>
      </c>
      <c r="V1432" s="1">
        <v>18.5</v>
      </c>
      <c r="W1432" s="1">
        <v>52131600</v>
      </c>
      <c r="X1432" s="1" t="s">
        <v>2726</v>
      </c>
    </row>
    <row r="1433" spans="1:24">
      <c r="A1433" s="10">
        <v>2241</v>
      </c>
      <c r="B1433" s="1" t="s">
        <v>2135</v>
      </c>
      <c r="C1433" s="1" t="s">
        <v>252</v>
      </c>
      <c r="D1433" s="1" t="s">
        <v>374</v>
      </c>
      <c r="E1433" s="1" t="s">
        <v>375</v>
      </c>
      <c r="F1433" s="1" t="s">
        <v>1696</v>
      </c>
      <c r="H1433" s="1" t="s">
        <v>398</v>
      </c>
      <c r="K1433" s="1" t="s">
        <v>443</v>
      </c>
      <c r="L1433" s="1" t="s">
        <v>2734</v>
      </c>
      <c r="N1433" s="2"/>
      <c r="R1433" s="1">
        <v>245.98</v>
      </c>
      <c r="S1433" s="1">
        <v>491.96</v>
      </c>
      <c r="T1433" s="1">
        <v>0</v>
      </c>
      <c r="U1433" s="1">
        <v>6.1</v>
      </c>
      <c r="V1433" s="1">
        <v>0</v>
      </c>
      <c r="W1433" s="1">
        <v>52131600</v>
      </c>
      <c r="X1433" s="1" t="s">
        <v>2726</v>
      </c>
    </row>
    <row r="1434" spans="1:24">
      <c r="A1434" s="10">
        <v>2243</v>
      </c>
      <c r="B1434" s="1" t="s">
        <v>2601</v>
      </c>
      <c r="C1434" s="1" t="s">
        <v>327</v>
      </c>
      <c r="D1434" s="1" t="s">
        <v>1</v>
      </c>
      <c r="E1434" s="1" t="s">
        <v>371</v>
      </c>
      <c r="L1434" s="1" t="s">
        <v>2729</v>
      </c>
      <c r="N1434" s="2">
        <v>5</v>
      </c>
      <c r="P1434" s="1" t="s">
        <v>2001</v>
      </c>
      <c r="R1434" s="1">
        <v>18.59</v>
      </c>
      <c r="S1434" s="1">
        <v>37.18</v>
      </c>
      <c r="T1434" s="1">
        <v>1191</v>
      </c>
      <c r="U1434" s="1">
        <v>1283</v>
      </c>
      <c r="V1434" s="1">
        <v>443</v>
      </c>
      <c r="W1434" s="1">
        <v>52131600</v>
      </c>
      <c r="X1434" s="1" t="s">
        <v>2729</v>
      </c>
    </row>
    <row r="1435" spans="1:24">
      <c r="A1435" s="10">
        <v>2244</v>
      </c>
      <c r="B1435" s="1" t="s">
        <v>2253</v>
      </c>
      <c r="C1435" s="1" t="s">
        <v>327</v>
      </c>
      <c r="D1435" s="1" t="s">
        <v>1</v>
      </c>
      <c r="E1435" s="1" t="s">
        <v>273</v>
      </c>
      <c r="L1435" s="1" t="s">
        <v>2729</v>
      </c>
      <c r="N1435" s="2">
        <v>5</v>
      </c>
      <c r="P1435" s="1" t="s">
        <v>2001</v>
      </c>
      <c r="R1435" s="1">
        <v>7.5</v>
      </c>
      <c r="S1435" s="1">
        <v>15</v>
      </c>
      <c r="T1435" s="1">
        <v>171</v>
      </c>
      <c r="U1435" s="1">
        <v>128</v>
      </c>
      <c r="V1435" s="1">
        <v>262</v>
      </c>
      <c r="W1435" s="1">
        <v>52131600</v>
      </c>
      <c r="X1435" s="1" t="s">
        <v>2729</v>
      </c>
    </row>
    <row r="1436" spans="1:24">
      <c r="A1436" s="11">
        <v>2245</v>
      </c>
      <c r="B1436" s="2" t="s">
        <v>1457</v>
      </c>
      <c r="C1436" s="1" t="s">
        <v>290</v>
      </c>
      <c r="D1436" s="1" t="s">
        <v>374</v>
      </c>
      <c r="E1436" s="1" t="s">
        <v>1616</v>
      </c>
      <c r="F1436" s="1" t="s">
        <v>1650</v>
      </c>
      <c r="H1436" s="1" t="s">
        <v>411</v>
      </c>
      <c r="K1436" s="1" t="s">
        <v>1907</v>
      </c>
      <c r="L1436" s="1" t="s">
        <v>2734</v>
      </c>
      <c r="N1436" s="2"/>
      <c r="R1436" s="1">
        <v>165</v>
      </c>
      <c r="S1436" s="1">
        <v>330</v>
      </c>
      <c r="T1436" s="1">
        <v>31.5</v>
      </c>
      <c r="U1436" s="1">
        <v>100.9</v>
      </c>
      <c r="V1436" s="1">
        <v>5.47</v>
      </c>
      <c r="W1436" s="1">
        <v>52131600</v>
      </c>
      <c r="X1436" s="1" t="s">
        <v>2726</v>
      </c>
    </row>
    <row r="1437" spans="1:24">
      <c r="A1437" s="10">
        <v>2246</v>
      </c>
      <c r="B1437" s="1" t="s">
        <v>1079</v>
      </c>
      <c r="D1437" s="1" t="s">
        <v>52</v>
      </c>
      <c r="E1437" s="1" t="s">
        <v>261</v>
      </c>
      <c r="H1437" s="1" t="s">
        <v>1080</v>
      </c>
      <c r="K1437" s="1" t="s">
        <v>57</v>
      </c>
      <c r="L1437" s="1" t="s">
        <v>2739</v>
      </c>
      <c r="N1437" s="2"/>
      <c r="O1437" s="1" t="s">
        <v>23</v>
      </c>
      <c r="R1437" s="1">
        <v>117.26</v>
      </c>
      <c r="S1437" s="1">
        <v>234.52</v>
      </c>
      <c r="T1437" s="1">
        <v>0</v>
      </c>
      <c r="U1437" s="1">
        <v>0</v>
      </c>
      <c r="V1437" s="1">
        <v>0</v>
      </c>
      <c r="W1437" s="1">
        <v>40171507</v>
      </c>
      <c r="X1437" s="1" t="s">
        <v>2725</v>
      </c>
    </row>
    <row r="1438" spans="1:24">
      <c r="A1438" s="10">
        <v>2247</v>
      </c>
      <c r="B1438" s="1" t="s">
        <v>1081</v>
      </c>
      <c r="D1438" s="1" t="s">
        <v>52</v>
      </c>
      <c r="E1438" s="1" t="s">
        <v>261</v>
      </c>
      <c r="H1438" s="1" t="s">
        <v>341</v>
      </c>
      <c r="K1438" s="1" t="s">
        <v>57</v>
      </c>
      <c r="L1438" s="1" t="s">
        <v>2739</v>
      </c>
      <c r="N1438" s="2"/>
      <c r="O1438" s="1" t="s">
        <v>23</v>
      </c>
      <c r="R1438" s="1">
        <v>181.28</v>
      </c>
      <c r="S1438" s="1">
        <v>362.56</v>
      </c>
      <c r="T1438" s="1">
        <v>0</v>
      </c>
      <c r="U1438" s="1">
        <v>0</v>
      </c>
      <c r="V1438" s="1">
        <v>0</v>
      </c>
      <c r="W1438" s="1">
        <v>40171507</v>
      </c>
      <c r="X1438" s="1" t="s">
        <v>2725</v>
      </c>
    </row>
    <row r="1439" spans="1:24">
      <c r="A1439" s="10">
        <v>2248</v>
      </c>
      <c r="B1439" s="1" t="s">
        <v>1082</v>
      </c>
      <c r="C1439" s="1" t="s">
        <v>252</v>
      </c>
      <c r="D1439" s="1" t="s">
        <v>374</v>
      </c>
      <c r="E1439" s="1" t="s">
        <v>375</v>
      </c>
      <c r="F1439" s="1" t="s">
        <v>1696</v>
      </c>
      <c r="H1439" s="1" t="s">
        <v>398</v>
      </c>
      <c r="K1439" s="1" t="s">
        <v>18</v>
      </c>
      <c r="L1439" s="1" t="s">
        <v>2734</v>
      </c>
      <c r="N1439" s="2"/>
      <c r="R1439" s="1">
        <v>245.98</v>
      </c>
      <c r="S1439" s="1">
        <v>491.96</v>
      </c>
      <c r="T1439" s="1">
        <v>0</v>
      </c>
      <c r="U1439" s="1">
        <v>0</v>
      </c>
      <c r="V1439" s="1">
        <v>3.5</v>
      </c>
      <c r="W1439" s="1">
        <v>52131600</v>
      </c>
      <c r="X1439" s="1" t="s">
        <v>2726</v>
      </c>
    </row>
    <row r="1440" spans="1:24">
      <c r="A1440" s="10">
        <v>2249</v>
      </c>
      <c r="B1440" s="1" t="s">
        <v>1083</v>
      </c>
      <c r="C1440" s="1" t="s">
        <v>290</v>
      </c>
      <c r="D1440" s="1" t="s">
        <v>374</v>
      </c>
      <c r="E1440" s="1" t="s">
        <v>375</v>
      </c>
      <c r="F1440" s="1" t="s">
        <v>1603</v>
      </c>
      <c r="H1440" s="1" t="s">
        <v>877</v>
      </c>
      <c r="K1440" s="1" t="s">
        <v>1952</v>
      </c>
      <c r="L1440" s="1" t="s">
        <v>2734</v>
      </c>
      <c r="N1440" s="2"/>
      <c r="R1440" s="1">
        <v>169.51</v>
      </c>
      <c r="S1440" s="1">
        <v>339.02</v>
      </c>
      <c r="T1440" s="1">
        <v>0</v>
      </c>
      <c r="U1440" s="1">
        <v>4.3</v>
      </c>
      <c r="V1440" s="1">
        <v>0</v>
      </c>
      <c r="W1440" s="1">
        <v>52131600</v>
      </c>
      <c r="X1440" s="1" t="s">
        <v>2726</v>
      </c>
    </row>
    <row r="1441" spans="1:24">
      <c r="A1441" s="10">
        <v>2250</v>
      </c>
      <c r="B1441" s="1" t="s">
        <v>2358</v>
      </c>
      <c r="C1441" s="1" t="s">
        <v>252</v>
      </c>
      <c r="D1441" s="1" t="s">
        <v>374</v>
      </c>
      <c r="E1441" s="1" t="s">
        <v>1606</v>
      </c>
      <c r="F1441" s="1" t="s">
        <v>387</v>
      </c>
      <c r="H1441" s="1" t="s">
        <v>411</v>
      </c>
      <c r="K1441" s="1" t="s">
        <v>1956</v>
      </c>
      <c r="L1441" s="1" t="s">
        <v>2734</v>
      </c>
      <c r="N1441" s="2"/>
      <c r="R1441" s="1">
        <v>135.22</v>
      </c>
      <c r="S1441" s="1">
        <v>270.44</v>
      </c>
      <c r="T1441" s="1">
        <v>0</v>
      </c>
      <c r="U1441" s="1">
        <v>0</v>
      </c>
      <c r="V1441" s="1">
        <v>0</v>
      </c>
      <c r="W1441" s="1">
        <v>52131600</v>
      </c>
      <c r="X1441" s="1" t="s">
        <v>2726</v>
      </c>
    </row>
    <row r="1442" spans="1:24">
      <c r="A1442" s="10">
        <v>2251</v>
      </c>
      <c r="B1442" s="1" t="s">
        <v>1084</v>
      </c>
      <c r="C1442" s="1" t="s">
        <v>961</v>
      </c>
      <c r="D1442" s="1" t="s">
        <v>52</v>
      </c>
      <c r="E1442" s="1" t="s">
        <v>261</v>
      </c>
      <c r="F1442" s="1" t="s">
        <v>463</v>
      </c>
      <c r="H1442" s="1" t="s">
        <v>1697</v>
      </c>
      <c r="L1442" s="1" t="s">
        <v>2739</v>
      </c>
      <c r="N1442" s="2"/>
      <c r="R1442" s="1">
        <v>406.3</v>
      </c>
      <c r="S1442" s="1">
        <v>812.6</v>
      </c>
      <c r="T1442" s="1">
        <v>51</v>
      </c>
      <c r="U1442" s="1">
        <v>50</v>
      </c>
      <c r="V1442" s="1">
        <v>36</v>
      </c>
      <c r="W1442" s="1">
        <v>52131600</v>
      </c>
      <c r="X1442" s="1" t="s">
        <v>2725</v>
      </c>
    </row>
    <row r="1443" spans="1:24">
      <c r="A1443" s="10">
        <v>2252</v>
      </c>
      <c r="B1443" s="1" t="s">
        <v>1841</v>
      </c>
      <c r="C1443" s="1" t="s">
        <v>260</v>
      </c>
      <c r="D1443" s="1" t="s">
        <v>1112</v>
      </c>
      <c r="E1443" s="1" t="s">
        <v>2074</v>
      </c>
      <c r="F1443" s="1" t="s">
        <v>463</v>
      </c>
      <c r="H1443" s="1" t="s">
        <v>1698</v>
      </c>
      <c r="L1443" s="1" t="s">
        <v>2739</v>
      </c>
      <c r="N1443" s="2"/>
      <c r="R1443" s="1">
        <v>2810.3449999999998</v>
      </c>
      <c r="S1443" s="1">
        <v>5620.69</v>
      </c>
      <c r="T1443" s="1">
        <v>0</v>
      </c>
      <c r="U1443" s="1">
        <v>0</v>
      </c>
      <c r="V1443" s="1">
        <v>0</v>
      </c>
      <c r="W1443" s="1">
        <v>52131600</v>
      </c>
      <c r="X1443" s="1" t="s">
        <v>2725</v>
      </c>
    </row>
    <row r="1444" spans="1:24">
      <c r="A1444" s="10">
        <v>2253</v>
      </c>
      <c r="B1444" s="1" t="s">
        <v>1842</v>
      </c>
      <c r="C1444" s="1" t="s">
        <v>260</v>
      </c>
      <c r="D1444" s="1" t="s">
        <v>1112</v>
      </c>
      <c r="E1444" s="1" t="s">
        <v>2074</v>
      </c>
      <c r="F1444" s="1" t="s">
        <v>463</v>
      </c>
      <c r="H1444" s="1" t="s">
        <v>1699</v>
      </c>
      <c r="L1444" s="1" t="s">
        <v>2739</v>
      </c>
      <c r="N1444" s="2"/>
      <c r="R1444" s="1">
        <v>3321.3249999999998</v>
      </c>
      <c r="S1444" s="1">
        <v>6642.65</v>
      </c>
      <c r="T1444" s="1">
        <v>0</v>
      </c>
      <c r="U1444" s="1">
        <v>0</v>
      </c>
      <c r="V1444" s="1">
        <v>0</v>
      </c>
      <c r="W1444" s="1">
        <v>52131600</v>
      </c>
      <c r="X1444" s="1" t="s">
        <v>2725</v>
      </c>
    </row>
    <row r="1445" spans="1:24">
      <c r="A1445" s="10">
        <v>2254</v>
      </c>
      <c r="B1445" s="1" t="s">
        <v>1843</v>
      </c>
      <c r="C1445" s="1" t="s">
        <v>260</v>
      </c>
      <c r="D1445" s="1" t="s">
        <v>1112</v>
      </c>
      <c r="E1445" s="1" t="s">
        <v>2074</v>
      </c>
      <c r="F1445" s="1" t="s">
        <v>463</v>
      </c>
      <c r="H1445" s="1" t="s">
        <v>1700</v>
      </c>
      <c r="L1445" s="1" t="s">
        <v>2739</v>
      </c>
      <c r="N1445" s="2"/>
      <c r="R1445" s="1">
        <v>3962.46</v>
      </c>
      <c r="S1445" s="1">
        <v>7924.92</v>
      </c>
      <c r="T1445" s="1">
        <v>0</v>
      </c>
      <c r="U1445" s="1">
        <v>0</v>
      </c>
      <c r="V1445" s="1">
        <v>0</v>
      </c>
      <c r="W1445" s="1">
        <v>52131600</v>
      </c>
      <c r="X1445" s="1" t="s">
        <v>2725</v>
      </c>
    </row>
    <row r="1446" spans="1:24">
      <c r="A1446" s="10">
        <v>2255</v>
      </c>
      <c r="B1446" s="1" t="s">
        <v>1844</v>
      </c>
      <c r="C1446" s="1" t="s">
        <v>260</v>
      </c>
      <c r="D1446" s="1" t="s">
        <v>1112</v>
      </c>
      <c r="E1446" s="1" t="s">
        <v>2074</v>
      </c>
      <c r="F1446" s="1" t="s">
        <v>463</v>
      </c>
      <c r="H1446" s="1" t="s">
        <v>1701</v>
      </c>
      <c r="L1446" s="1" t="s">
        <v>2739</v>
      </c>
      <c r="N1446" s="2"/>
      <c r="R1446" s="1">
        <v>4649.66</v>
      </c>
      <c r="S1446" s="1">
        <v>9299.32</v>
      </c>
      <c r="T1446" s="1">
        <v>0</v>
      </c>
      <c r="U1446" s="1">
        <v>0</v>
      </c>
      <c r="V1446" s="1">
        <v>0</v>
      </c>
      <c r="W1446" s="1">
        <v>52131600</v>
      </c>
      <c r="X1446" s="1" t="s">
        <v>2725</v>
      </c>
    </row>
    <row r="1447" spans="1:24">
      <c r="A1447" s="10">
        <v>2256</v>
      </c>
      <c r="B1447" s="1" t="s">
        <v>1085</v>
      </c>
      <c r="C1447" s="1" t="s">
        <v>458</v>
      </c>
      <c r="D1447" s="1" t="s">
        <v>1</v>
      </c>
      <c r="E1447" s="1" t="s">
        <v>468</v>
      </c>
      <c r="F1447" s="1" t="s">
        <v>463</v>
      </c>
      <c r="L1447" s="1" t="s">
        <v>2739</v>
      </c>
      <c r="N1447" s="2"/>
      <c r="R1447" s="1">
        <v>90.73</v>
      </c>
      <c r="S1447" s="1">
        <v>181.46</v>
      </c>
      <c r="T1447" s="1">
        <v>64</v>
      </c>
      <c r="U1447" s="1">
        <v>35</v>
      </c>
      <c r="V1447" s="1">
        <v>0</v>
      </c>
      <c r="W1447" s="1">
        <v>52131600</v>
      </c>
      <c r="X1447" s="1" t="s">
        <v>2725</v>
      </c>
    </row>
    <row r="1448" spans="1:24">
      <c r="A1448" s="10">
        <v>2262</v>
      </c>
      <c r="B1448" s="1" t="s">
        <v>2355</v>
      </c>
      <c r="C1448" s="1" t="s">
        <v>252</v>
      </c>
      <c r="D1448" s="1" t="s">
        <v>374</v>
      </c>
      <c r="E1448" s="1" t="s">
        <v>375</v>
      </c>
      <c r="F1448" s="1" t="s">
        <v>1696</v>
      </c>
      <c r="H1448" s="1" t="s">
        <v>398</v>
      </c>
      <c r="K1448" s="1" t="s">
        <v>1086</v>
      </c>
      <c r="L1448" s="1" t="s">
        <v>2734</v>
      </c>
      <c r="N1448" s="2"/>
      <c r="R1448" s="1">
        <v>245.98</v>
      </c>
      <c r="S1448" s="1">
        <v>491.96</v>
      </c>
      <c r="T1448" s="1">
        <v>0</v>
      </c>
      <c r="U1448" s="1">
        <v>31.1</v>
      </c>
      <c r="V1448" s="1">
        <v>0</v>
      </c>
      <c r="W1448" s="1">
        <v>52131600</v>
      </c>
      <c r="X1448" s="1" t="s">
        <v>2726</v>
      </c>
    </row>
    <row r="1449" spans="1:24">
      <c r="A1449" s="11">
        <v>2263</v>
      </c>
      <c r="B1449" s="2" t="s">
        <v>1458</v>
      </c>
      <c r="C1449" s="1" t="s">
        <v>290</v>
      </c>
      <c r="D1449" s="1" t="s">
        <v>374</v>
      </c>
      <c r="E1449" s="1" t="s">
        <v>1616</v>
      </c>
      <c r="F1449" s="1" t="s">
        <v>1618</v>
      </c>
      <c r="H1449" s="1" t="s">
        <v>411</v>
      </c>
      <c r="K1449" s="1" t="s">
        <v>1905</v>
      </c>
      <c r="L1449" s="1" t="s">
        <v>2734</v>
      </c>
      <c r="N1449" s="2"/>
      <c r="R1449" s="1">
        <v>165</v>
      </c>
      <c r="S1449" s="1">
        <v>330</v>
      </c>
      <c r="T1449" s="1">
        <v>28.5</v>
      </c>
      <c r="U1449" s="1">
        <v>-0.4</v>
      </c>
      <c r="V1449" s="1">
        <v>52.2</v>
      </c>
      <c r="W1449" s="1">
        <v>52131600</v>
      </c>
      <c r="X1449" s="1" t="s">
        <v>2726</v>
      </c>
    </row>
    <row r="1450" spans="1:24">
      <c r="A1450" s="11">
        <v>2264</v>
      </c>
      <c r="B1450" s="2" t="s">
        <v>1459</v>
      </c>
      <c r="C1450" s="1" t="s">
        <v>290</v>
      </c>
      <c r="D1450" s="1" t="s">
        <v>374</v>
      </c>
      <c r="E1450" s="1" t="s">
        <v>1616</v>
      </c>
      <c r="F1450" s="1" t="s">
        <v>1618</v>
      </c>
      <c r="H1450" s="1" t="s">
        <v>411</v>
      </c>
      <c r="K1450" s="1" t="s">
        <v>1903</v>
      </c>
      <c r="L1450" s="1" t="s">
        <v>2734</v>
      </c>
      <c r="N1450" s="2"/>
      <c r="R1450" s="1">
        <v>165</v>
      </c>
      <c r="S1450" s="1">
        <v>330</v>
      </c>
      <c r="T1450" s="1">
        <v>13.4</v>
      </c>
      <c r="U1450" s="1">
        <v>32.4</v>
      </c>
      <c r="V1450" s="1">
        <v>7.7</v>
      </c>
      <c r="W1450" s="1">
        <v>52131600</v>
      </c>
      <c r="X1450" s="1" t="s">
        <v>2726</v>
      </c>
    </row>
    <row r="1451" spans="1:24">
      <c r="A1451" s="11">
        <v>2265</v>
      </c>
      <c r="B1451" s="2" t="s">
        <v>1460</v>
      </c>
      <c r="C1451" s="1" t="s">
        <v>252</v>
      </c>
      <c r="D1451" s="1" t="s">
        <v>374</v>
      </c>
      <c r="E1451" s="1" t="s">
        <v>1627</v>
      </c>
      <c r="F1451" s="1" t="s">
        <v>1702</v>
      </c>
      <c r="H1451" s="1" t="s">
        <v>411</v>
      </c>
      <c r="K1451" s="1" t="s">
        <v>157</v>
      </c>
      <c r="L1451" s="1" t="s">
        <v>2734</v>
      </c>
      <c r="N1451" s="2"/>
      <c r="R1451" s="1">
        <v>149.76</v>
      </c>
      <c r="S1451" s="1">
        <v>299.52</v>
      </c>
      <c r="T1451" s="1">
        <v>26.3</v>
      </c>
      <c r="U1451" s="1">
        <v>28.8</v>
      </c>
      <c r="V1451" s="1">
        <v>24.9</v>
      </c>
      <c r="W1451" s="1">
        <v>52131600</v>
      </c>
      <c r="X1451" s="1" t="s">
        <v>2726</v>
      </c>
    </row>
    <row r="1452" spans="1:24">
      <c r="A1452" s="11">
        <v>2266</v>
      </c>
      <c r="B1452" s="2" t="s">
        <v>1461</v>
      </c>
      <c r="C1452" s="1" t="s">
        <v>252</v>
      </c>
      <c r="D1452" s="1" t="s">
        <v>374</v>
      </c>
      <c r="E1452" s="1" t="s">
        <v>1627</v>
      </c>
      <c r="F1452" s="1" t="s">
        <v>1702</v>
      </c>
      <c r="H1452" s="1" t="s">
        <v>411</v>
      </c>
      <c r="K1452" s="1" t="s">
        <v>847</v>
      </c>
      <c r="L1452" s="1" t="s">
        <v>2734</v>
      </c>
      <c r="N1452" s="2"/>
      <c r="R1452" s="1">
        <v>149.76</v>
      </c>
      <c r="S1452" s="1">
        <v>299.52</v>
      </c>
      <c r="T1452" s="1">
        <v>15.4</v>
      </c>
      <c r="U1452" s="1">
        <v>-1.2</v>
      </c>
      <c r="V1452" s="1">
        <v>4.3</v>
      </c>
      <c r="W1452" s="1">
        <v>52131600</v>
      </c>
      <c r="X1452" s="1" t="s">
        <v>2726</v>
      </c>
    </row>
    <row r="1453" spans="1:24">
      <c r="A1453" s="11">
        <v>2267</v>
      </c>
      <c r="B1453" s="2" t="s">
        <v>1462</v>
      </c>
      <c r="C1453" s="1" t="s">
        <v>252</v>
      </c>
      <c r="D1453" s="1" t="s">
        <v>374</v>
      </c>
      <c r="E1453" s="1" t="s">
        <v>1627</v>
      </c>
      <c r="F1453" s="1" t="s">
        <v>1702</v>
      </c>
      <c r="H1453" s="1" t="s">
        <v>411</v>
      </c>
      <c r="K1453" s="1" t="s">
        <v>1869</v>
      </c>
      <c r="L1453" s="1" t="s">
        <v>2734</v>
      </c>
      <c r="N1453" s="2"/>
      <c r="R1453" s="1">
        <v>149.76</v>
      </c>
      <c r="S1453" s="1">
        <v>299.52</v>
      </c>
      <c r="T1453" s="1">
        <v>49.4</v>
      </c>
      <c r="U1453" s="1">
        <v>0.5</v>
      </c>
      <c r="V1453" s="1">
        <v>76.2</v>
      </c>
      <c r="W1453" s="1">
        <v>52131600</v>
      </c>
      <c r="X1453" s="1" t="s">
        <v>2726</v>
      </c>
    </row>
    <row r="1454" spans="1:24">
      <c r="A1454" s="11">
        <v>2268</v>
      </c>
      <c r="B1454" s="2" t="s">
        <v>1463</v>
      </c>
      <c r="C1454" s="1" t="s">
        <v>252</v>
      </c>
      <c r="D1454" s="1" t="s">
        <v>374</v>
      </c>
      <c r="E1454" s="1" t="s">
        <v>1627</v>
      </c>
      <c r="F1454" s="1" t="s">
        <v>1702</v>
      </c>
      <c r="H1454" s="1" t="s">
        <v>411</v>
      </c>
      <c r="K1454" s="1" t="s">
        <v>946</v>
      </c>
      <c r="L1454" s="1" t="s">
        <v>2734</v>
      </c>
      <c r="N1454" s="2"/>
      <c r="R1454" s="1">
        <v>149.76</v>
      </c>
      <c r="S1454" s="1">
        <v>299.52</v>
      </c>
      <c r="T1454" s="1">
        <v>9.1</v>
      </c>
      <c r="U1454" s="1">
        <v>6.8</v>
      </c>
      <c r="V1454" s="1">
        <v>14.9</v>
      </c>
      <c r="W1454" s="1">
        <v>52131600</v>
      </c>
      <c r="X1454" s="1" t="s">
        <v>2726</v>
      </c>
    </row>
    <row r="1455" spans="1:24">
      <c r="A1455" s="11">
        <v>2269</v>
      </c>
      <c r="B1455" s="2" t="s">
        <v>1464</v>
      </c>
      <c r="C1455" s="1" t="s">
        <v>252</v>
      </c>
      <c r="D1455" s="1" t="s">
        <v>374</v>
      </c>
      <c r="E1455" s="1" t="s">
        <v>375</v>
      </c>
      <c r="F1455" s="1" t="s">
        <v>1703</v>
      </c>
      <c r="H1455" s="1" t="s">
        <v>411</v>
      </c>
      <c r="K1455" s="1" t="s">
        <v>87</v>
      </c>
      <c r="L1455" s="1" t="s">
        <v>2734</v>
      </c>
      <c r="N1455" s="2"/>
      <c r="R1455" s="1">
        <v>289.54000000000002</v>
      </c>
      <c r="S1455" s="1">
        <v>579.08000000000004</v>
      </c>
      <c r="T1455" s="1">
        <v>-38.1</v>
      </c>
      <c r="U1455" s="1">
        <v>0.6</v>
      </c>
      <c r="V1455" s="1">
        <v>9.14</v>
      </c>
      <c r="W1455" s="1">
        <v>52131600</v>
      </c>
      <c r="X1455" s="1" t="s">
        <v>2726</v>
      </c>
    </row>
    <row r="1456" spans="1:24">
      <c r="A1456" s="11">
        <v>2270</v>
      </c>
      <c r="B1456" s="2" t="s">
        <v>1465</v>
      </c>
      <c r="C1456" s="1" t="s">
        <v>252</v>
      </c>
      <c r="D1456" s="1" t="s">
        <v>374</v>
      </c>
      <c r="E1456" s="1" t="s">
        <v>375</v>
      </c>
      <c r="F1456" s="1" t="s">
        <v>1703</v>
      </c>
      <c r="H1456" s="1" t="s">
        <v>411</v>
      </c>
      <c r="K1456" s="1" t="s">
        <v>1869</v>
      </c>
      <c r="L1456" s="1" t="s">
        <v>2734</v>
      </c>
      <c r="N1456" s="2"/>
      <c r="R1456" s="1">
        <v>289.54000000000002</v>
      </c>
      <c r="S1456" s="1">
        <v>579.08000000000004</v>
      </c>
      <c r="T1456" s="1">
        <v>8.8000000000000007</v>
      </c>
      <c r="U1456" s="1">
        <v>30.6</v>
      </c>
      <c r="V1456" s="1">
        <v>26.6</v>
      </c>
      <c r="W1456" s="1">
        <v>52131600</v>
      </c>
      <c r="X1456" s="1" t="s">
        <v>2726</v>
      </c>
    </row>
    <row r="1457" spans="1:24">
      <c r="A1457" s="11">
        <v>2271</v>
      </c>
      <c r="B1457" s="2" t="s">
        <v>1466</v>
      </c>
      <c r="C1457" s="1" t="s">
        <v>252</v>
      </c>
      <c r="D1457" s="1" t="s">
        <v>374</v>
      </c>
      <c r="E1457" s="1" t="s">
        <v>375</v>
      </c>
      <c r="F1457" s="1" t="s">
        <v>1703</v>
      </c>
      <c r="H1457" s="1" t="s">
        <v>411</v>
      </c>
      <c r="K1457" s="1" t="s">
        <v>1900</v>
      </c>
      <c r="L1457" s="1" t="s">
        <v>2734</v>
      </c>
      <c r="N1457" s="2"/>
      <c r="R1457" s="1">
        <v>289.54000000000002</v>
      </c>
      <c r="S1457" s="1">
        <v>579.08000000000004</v>
      </c>
      <c r="T1457" s="1">
        <v>16.2</v>
      </c>
      <c r="U1457" s="1">
        <v>21.6</v>
      </c>
      <c r="V1457" s="1">
        <v>4.8</v>
      </c>
      <c r="W1457" s="1">
        <v>52131600</v>
      </c>
      <c r="X1457" s="1" t="s">
        <v>2726</v>
      </c>
    </row>
    <row r="1458" spans="1:24">
      <c r="A1458" s="11">
        <v>2272</v>
      </c>
      <c r="B1458" s="2" t="s">
        <v>1467</v>
      </c>
      <c r="C1458" s="1" t="s">
        <v>252</v>
      </c>
      <c r="D1458" s="1" t="s">
        <v>374</v>
      </c>
      <c r="E1458" s="1" t="s">
        <v>375</v>
      </c>
      <c r="F1458" s="1" t="s">
        <v>1703</v>
      </c>
      <c r="H1458" s="1" t="s">
        <v>411</v>
      </c>
      <c r="K1458" s="1" t="s">
        <v>1899</v>
      </c>
      <c r="L1458" s="1" t="s">
        <v>2734</v>
      </c>
      <c r="N1458" s="2"/>
      <c r="R1458" s="1">
        <v>289.54000000000002</v>
      </c>
      <c r="S1458" s="1">
        <v>579.08000000000004</v>
      </c>
      <c r="T1458" s="1">
        <v>16</v>
      </c>
      <c r="U1458" s="1">
        <v>61.4</v>
      </c>
      <c r="V1458" s="1">
        <v>5.88</v>
      </c>
      <c r="W1458" s="1">
        <v>52131600</v>
      </c>
      <c r="X1458" s="1" t="s">
        <v>2726</v>
      </c>
    </row>
    <row r="1459" spans="1:24">
      <c r="A1459" s="10">
        <v>2273</v>
      </c>
      <c r="B1459" s="1" t="s">
        <v>2528</v>
      </c>
      <c r="C1459" s="1" t="s">
        <v>290</v>
      </c>
      <c r="D1459" s="1" t="s">
        <v>374</v>
      </c>
      <c r="E1459" s="1" t="s">
        <v>1625</v>
      </c>
      <c r="F1459" s="1" t="s">
        <v>2069</v>
      </c>
      <c r="H1459" s="1" t="s">
        <v>398</v>
      </c>
      <c r="K1459" s="1" t="s">
        <v>157</v>
      </c>
      <c r="L1459" s="1" t="s">
        <v>2734</v>
      </c>
      <c r="N1459" s="2"/>
      <c r="O1459" s="1" t="s">
        <v>1896</v>
      </c>
      <c r="R1459" s="1">
        <v>150</v>
      </c>
      <c r="S1459" s="1">
        <v>300</v>
      </c>
      <c r="T1459" s="1">
        <v>2.5</v>
      </c>
      <c r="U1459" s="1">
        <v>11.3</v>
      </c>
      <c r="V1459" s="1">
        <v>3.4</v>
      </c>
      <c r="W1459" s="1">
        <v>52131600</v>
      </c>
      <c r="X1459" s="1" t="s">
        <v>2726</v>
      </c>
    </row>
    <row r="1460" spans="1:24">
      <c r="A1460" s="10">
        <v>2275</v>
      </c>
      <c r="B1460" s="1" t="s">
        <v>2527</v>
      </c>
      <c r="C1460" s="1" t="s">
        <v>290</v>
      </c>
      <c r="D1460" s="1" t="s">
        <v>374</v>
      </c>
      <c r="E1460" s="1" t="s">
        <v>1625</v>
      </c>
      <c r="F1460" s="1" t="s">
        <v>2069</v>
      </c>
      <c r="H1460" s="1" t="s">
        <v>398</v>
      </c>
      <c r="K1460" s="1" t="s">
        <v>1022</v>
      </c>
      <c r="L1460" s="1" t="s">
        <v>2734</v>
      </c>
      <c r="N1460" s="2"/>
      <c r="O1460" s="1" t="s">
        <v>1896</v>
      </c>
      <c r="R1460" s="1">
        <v>150</v>
      </c>
      <c r="S1460" s="1">
        <v>300</v>
      </c>
      <c r="T1460" s="1">
        <v>2.8</v>
      </c>
      <c r="U1460" s="1">
        <v>-18.2</v>
      </c>
      <c r="V1460" s="1">
        <v>2.4</v>
      </c>
      <c r="W1460" s="1">
        <v>52131600</v>
      </c>
      <c r="X1460" s="1" t="s">
        <v>2726</v>
      </c>
    </row>
    <row r="1461" spans="1:24">
      <c r="A1461" s="10">
        <v>2276</v>
      </c>
      <c r="B1461" s="1" t="s">
        <v>2526</v>
      </c>
      <c r="C1461" s="1" t="s">
        <v>290</v>
      </c>
      <c r="D1461" s="1" t="s">
        <v>374</v>
      </c>
      <c r="E1461" s="1" t="s">
        <v>1625</v>
      </c>
      <c r="F1461" s="1" t="s">
        <v>2069</v>
      </c>
      <c r="H1461" s="1" t="s">
        <v>398</v>
      </c>
      <c r="K1461" s="1" t="s">
        <v>508</v>
      </c>
      <c r="L1461" s="1" t="s">
        <v>2734</v>
      </c>
      <c r="N1461" s="2"/>
      <c r="O1461" s="1" t="s">
        <v>1896</v>
      </c>
      <c r="R1461" s="1">
        <v>162.5</v>
      </c>
      <c r="S1461" s="1">
        <v>325</v>
      </c>
      <c r="T1461" s="1">
        <v>3.1</v>
      </c>
      <c r="U1461" s="1">
        <v>3.5</v>
      </c>
      <c r="V1461" s="1">
        <v>0</v>
      </c>
      <c r="W1461" s="1">
        <v>52131600</v>
      </c>
      <c r="X1461" s="1" t="s">
        <v>2726</v>
      </c>
    </row>
    <row r="1462" spans="1:24">
      <c r="A1462" s="10">
        <v>2277</v>
      </c>
      <c r="B1462" s="1" t="s">
        <v>1087</v>
      </c>
      <c r="C1462" s="1" t="s">
        <v>0</v>
      </c>
      <c r="D1462" s="1" t="s">
        <v>86</v>
      </c>
      <c r="F1462" s="1" t="s">
        <v>36</v>
      </c>
      <c r="H1462" s="1" t="s">
        <v>37</v>
      </c>
      <c r="K1462" s="1" t="s">
        <v>10</v>
      </c>
      <c r="L1462" s="1" t="s">
        <v>2739</v>
      </c>
      <c r="N1462" s="2"/>
      <c r="O1462" s="1" t="s">
        <v>23</v>
      </c>
      <c r="R1462" s="1">
        <v>65.599999999999994</v>
      </c>
      <c r="S1462" s="1">
        <v>131.19999999999999</v>
      </c>
      <c r="T1462" s="1">
        <v>8</v>
      </c>
      <c r="U1462" s="1">
        <v>0</v>
      </c>
      <c r="V1462" s="1">
        <v>0</v>
      </c>
      <c r="W1462" s="1">
        <v>52131600</v>
      </c>
      <c r="X1462" s="1" t="s">
        <v>2725</v>
      </c>
    </row>
    <row r="1463" spans="1:24">
      <c r="A1463" s="10">
        <v>2173</v>
      </c>
      <c r="B1463" s="1" t="s">
        <v>1041</v>
      </c>
      <c r="C1463" s="1" t="s">
        <v>290</v>
      </c>
      <c r="D1463" s="1" t="s">
        <v>1</v>
      </c>
      <c r="E1463" s="1" t="s">
        <v>253</v>
      </c>
      <c r="K1463" s="1" t="s">
        <v>111</v>
      </c>
      <c r="L1463" s="1" t="s">
        <v>2737</v>
      </c>
      <c r="N1463" s="2"/>
      <c r="R1463" s="1">
        <v>23.59</v>
      </c>
      <c r="S1463" s="1">
        <v>47.18</v>
      </c>
      <c r="T1463" s="1">
        <v>100</v>
      </c>
      <c r="U1463" s="1">
        <v>13</v>
      </c>
      <c r="V1463" s="1">
        <v>0</v>
      </c>
      <c r="W1463" s="1">
        <v>52131600</v>
      </c>
      <c r="X1463" s="1" t="s">
        <v>2729</v>
      </c>
    </row>
    <row r="1464" spans="1:24">
      <c r="A1464" s="21">
        <v>2280</v>
      </c>
      <c r="B1464" s="17" t="s">
        <v>1088</v>
      </c>
      <c r="C1464" s="18" t="s">
        <v>252</v>
      </c>
      <c r="D1464" s="1" t="s">
        <v>374</v>
      </c>
      <c r="E1464" s="1" t="s">
        <v>1610</v>
      </c>
      <c r="F1464" s="1" t="s">
        <v>511</v>
      </c>
      <c r="K1464" s="1" t="s">
        <v>1089</v>
      </c>
      <c r="L1464" s="1" t="s">
        <v>2734</v>
      </c>
      <c r="N1464" s="2"/>
      <c r="R1464" s="1">
        <v>512</v>
      </c>
      <c r="S1464" s="1">
        <v>1024</v>
      </c>
      <c r="T1464" s="1">
        <v>0</v>
      </c>
      <c r="U1464" s="1">
        <v>0</v>
      </c>
      <c r="V1464" s="1">
        <v>0</v>
      </c>
      <c r="W1464" s="1">
        <v>52131600</v>
      </c>
      <c r="X1464" s="1" t="s">
        <v>2726</v>
      </c>
    </row>
    <row r="1465" spans="1:24">
      <c r="A1465" s="10">
        <v>2281</v>
      </c>
      <c r="B1465" s="1" t="s">
        <v>1090</v>
      </c>
      <c r="C1465" s="1" t="s">
        <v>252</v>
      </c>
      <c r="D1465" s="1" t="s">
        <v>52</v>
      </c>
      <c r="E1465" s="1" t="s">
        <v>267</v>
      </c>
      <c r="H1465" s="1" t="s">
        <v>1678</v>
      </c>
      <c r="K1465" s="1" t="s">
        <v>508</v>
      </c>
      <c r="L1465" s="1" t="s">
        <v>2739</v>
      </c>
      <c r="N1465" s="2"/>
      <c r="R1465" s="1">
        <v>154.69999999999999</v>
      </c>
      <c r="S1465" s="1">
        <v>309.39999999999998</v>
      </c>
      <c r="T1465" s="1">
        <v>34</v>
      </c>
      <c r="U1465" s="1">
        <v>54</v>
      </c>
      <c r="V1465" s="1">
        <v>18</v>
      </c>
      <c r="W1465" s="1">
        <v>52131600</v>
      </c>
      <c r="X1465" s="1" t="s">
        <v>2725</v>
      </c>
    </row>
    <row r="1466" spans="1:24">
      <c r="A1466" s="10">
        <v>2282</v>
      </c>
      <c r="B1466" s="1" t="s">
        <v>2524</v>
      </c>
      <c r="C1466" s="1" t="s">
        <v>252</v>
      </c>
      <c r="D1466" s="1" t="s">
        <v>52</v>
      </c>
      <c r="E1466" s="1" t="s">
        <v>267</v>
      </c>
      <c r="H1466" s="1" t="s">
        <v>1678</v>
      </c>
      <c r="K1466" s="1" t="s">
        <v>1091</v>
      </c>
      <c r="L1466" s="1" t="s">
        <v>2739</v>
      </c>
      <c r="N1466" s="2"/>
      <c r="R1466" s="1">
        <v>114</v>
      </c>
      <c r="S1466" s="1">
        <v>228</v>
      </c>
      <c r="T1466" s="1">
        <v>3</v>
      </c>
      <c r="U1466" s="1">
        <v>11</v>
      </c>
      <c r="V1466" s="1">
        <v>2</v>
      </c>
      <c r="W1466" s="1">
        <v>52131600</v>
      </c>
      <c r="X1466" s="1" t="s">
        <v>2725</v>
      </c>
    </row>
    <row r="1467" spans="1:24">
      <c r="A1467" s="10">
        <v>2283</v>
      </c>
      <c r="B1467" s="1" t="s">
        <v>2177</v>
      </c>
      <c r="C1467" s="1" t="s">
        <v>252</v>
      </c>
      <c r="D1467" s="1" t="s">
        <v>52</v>
      </c>
      <c r="E1467" s="1" t="s">
        <v>267</v>
      </c>
      <c r="H1467" s="1" t="s">
        <v>1678</v>
      </c>
      <c r="K1467" s="1" t="s">
        <v>17</v>
      </c>
      <c r="L1467" s="1" t="s">
        <v>2739</v>
      </c>
      <c r="N1467" s="2"/>
      <c r="R1467" s="1">
        <v>114</v>
      </c>
      <c r="S1467" s="1">
        <v>228</v>
      </c>
      <c r="T1467" s="1">
        <v>62</v>
      </c>
      <c r="U1467" s="1">
        <v>77</v>
      </c>
      <c r="V1467" s="1">
        <v>60</v>
      </c>
      <c r="W1467" s="1">
        <v>52131600</v>
      </c>
      <c r="X1467" s="1" t="s">
        <v>2725</v>
      </c>
    </row>
    <row r="1468" spans="1:24">
      <c r="A1468" s="10">
        <v>2284</v>
      </c>
      <c r="B1468" s="1" t="s">
        <v>1092</v>
      </c>
      <c r="C1468" s="1" t="s">
        <v>252</v>
      </c>
      <c r="D1468" s="1" t="s">
        <v>52</v>
      </c>
      <c r="E1468" s="1" t="s">
        <v>267</v>
      </c>
      <c r="H1468" s="1" t="s">
        <v>256</v>
      </c>
      <c r="K1468" s="1" t="s">
        <v>57</v>
      </c>
      <c r="L1468" s="1" t="s">
        <v>2739</v>
      </c>
      <c r="N1468" s="2"/>
      <c r="R1468" s="1">
        <v>114</v>
      </c>
      <c r="S1468" s="1">
        <v>228</v>
      </c>
      <c r="T1468" s="1">
        <v>35</v>
      </c>
      <c r="U1468" s="1">
        <v>33</v>
      </c>
      <c r="V1468" s="1">
        <v>11</v>
      </c>
      <c r="W1468" s="1">
        <v>52131600</v>
      </c>
      <c r="X1468" s="1" t="s">
        <v>2725</v>
      </c>
    </row>
    <row r="1469" spans="1:24">
      <c r="A1469" s="11">
        <v>2285</v>
      </c>
      <c r="B1469" s="2" t="s">
        <v>1468</v>
      </c>
      <c r="C1469" s="1" t="s">
        <v>290</v>
      </c>
      <c r="D1469" s="1" t="s">
        <v>374</v>
      </c>
      <c r="E1469" s="1" t="s">
        <v>1616</v>
      </c>
      <c r="F1469" s="1" t="s">
        <v>1650</v>
      </c>
      <c r="H1469" s="1" t="s">
        <v>411</v>
      </c>
      <c r="K1469" s="1" t="s">
        <v>508</v>
      </c>
      <c r="L1469" s="1" t="s">
        <v>2734</v>
      </c>
      <c r="N1469" s="2"/>
      <c r="R1469" s="1">
        <v>165</v>
      </c>
      <c r="S1469" s="1">
        <v>330</v>
      </c>
      <c r="T1469" s="1">
        <v>18.350000000000001</v>
      </c>
      <c r="U1469" s="1">
        <v>32.799999999999997</v>
      </c>
      <c r="V1469" s="1">
        <v>8.1999999999999993</v>
      </c>
      <c r="W1469" s="1">
        <v>52131600</v>
      </c>
      <c r="X1469" s="1" t="s">
        <v>2726</v>
      </c>
    </row>
    <row r="1470" spans="1:24">
      <c r="A1470" s="10">
        <v>2286</v>
      </c>
      <c r="B1470" s="1" t="s">
        <v>1093</v>
      </c>
      <c r="C1470" s="1" t="s">
        <v>252</v>
      </c>
      <c r="D1470" s="1" t="s">
        <v>52</v>
      </c>
      <c r="E1470" s="1" t="s">
        <v>742</v>
      </c>
      <c r="G1470" s="1" t="s">
        <v>276</v>
      </c>
      <c r="K1470" s="1" t="s">
        <v>799</v>
      </c>
      <c r="L1470" s="1" t="s">
        <v>2739</v>
      </c>
      <c r="N1470" s="2"/>
      <c r="R1470" s="1">
        <v>810.48</v>
      </c>
      <c r="S1470" s="1">
        <v>1620.96</v>
      </c>
      <c r="T1470" s="1">
        <v>30</v>
      </c>
      <c r="U1470" s="1">
        <v>24</v>
      </c>
      <c r="V1470" s="1">
        <v>5</v>
      </c>
      <c r="W1470" s="1">
        <v>52131600</v>
      </c>
      <c r="X1470" s="1" t="s">
        <v>2725</v>
      </c>
    </row>
    <row r="1471" spans="1:24">
      <c r="A1471" s="10">
        <v>2287</v>
      </c>
      <c r="B1471" s="1" t="s">
        <v>1094</v>
      </c>
      <c r="C1471" s="1" t="s">
        <v>458</v>
      </c>
      <c r="D1471" s="1" t="s">
        <v>1</v>
      </c>
      <c r="E1471" s="1" t="s">
        <v>468</v>
      </c>
      <c r="F1471" s="1" t="s">
        <v>463</v>
      </c>
      <c r="L1471" s="1" t="s">
        <v>2739</v>
      </c>
      <c r="N1471" s="2"/>
      <c r="Q1471" s="1" t="s">
        <v>1998</v>
      </c>
      <c r="R1471" s="1">
        <v>66.42</v>
      </c>
      <c r="S1471" s="1">
        <v>132.84</v>
      </c>
      <c r="T1471" s="1">
        <v>60</v>
      </c>
      <c r="U1471" s="1">
        <v>6</v>
      </c>
      <c r="V1471" s="1">
        <v>31</v>
      </c>
      <c r="W1471" s="1">
        <v>52131600</v>
      </c>
      <c r="X1471" s="1" t="s">
        <v>2725</v>
      </c>
    </row>
    <row r="1472" spans="1:24">
      <c r="A1472" s="10">
        <v>2288</v>
      </c>
      <c r="B1472" s="1" t="s">
        <v>1095</v>
      </c>
      <c r="C1472" s="1" t="s">
        <v>458</v>
      </c>
      <c r="D1472" s="1" t="s">
        <v>1</v>
      </c>
      <c r="E1472" s="1" t="s">
        <v>468</v>
      </c>
      <c r="F1472" s="1" t="s">
        <v>463</v>
      </c>
      <c r="L1472" s="1" t="s">
        <v>2739</v>
      </c>
      <c r="N1472" s="2"/>
      <c r="Q1472" s="1" t="s">
        <v>1998</v>
      </c>
      <c r="R1472" s="1">
        <v>115</v>
      </c>
      <c r="S1472" s="1">
        <v>230</v>
      </c>
      <c r="T1472" s="1">
        <v>-1</v>
      </c>
      <c r="U1472" s="1">
        <v>74</v>
      </c>
      <c r="V1472" s="1">
        <v>-18</v>
      </c>
      <c r="W1472" s="1">
        <v>52131600</v>
      </c>
      <c r="X1472" s="1" t="s">
        <v>2725</v>
      </c>
    </row>
    <row r="1473" spans="1:24">
      <c r="A1473" s="21">
        <v>2290</v>
      </c>
      <c r="B1473" s="17" t="s">
        <v>1096</v>
      </c>
      <c r="C1473" s="18" t="s">
        <v>252</v>
      </c>
      <c r="D1473" s="1" t="s">
        <v>374</v>
      </c>
      <c r="E1473" s="1" t="s">
        <v>1610</v>
      </c>
      <c r="F1473" s="1" t="s">
        <v>511</v>
      </c>
      <c r="H1473" s="1" t="s">
        <v>877</v>
      </c>
      <c r="K1473" s="1" t="s">
        <v>157</v>
      </c>
      <c r="L1473" s="1" t="s">
        <v>2734</v>
      </c>
      <c r="N1473" s="2"/>
      <c r="R1473" s="1">
        <v>608</v>
      </c>
      <c r="S1473" s="1">
        <v>1216</v>
      </c>
      <c r="T1473" s="1">
        <v>0</v>
      </c>
      <c r="U1473" s="1">
        <v>0</v>
      </c>
      <c r="V1473" s="1">
        <v>0</v>
      </c>
      <c r="W1473" s="1">
        <v>52131600</v>
      </c>
      <c r="X1473" s="1" t="s">
        <v>2726</v>
      </c>
    </row>
    <row r="1474" spans="1:24">
      <c r="A1474" s="10">
        <v>2291</v>
      </c>
      <c r="B1474" s="1" t="s">
        <v>1704</v>
      </c>
      <c r="C1474" s="1" t="s">
        <v>458</v>
      </c>
      <c r="D1474" s="1" t="s">
        <v>459</v>
      </c>
      <c r="E1474" s="1" t="s">
        <v>1657</v>
      </c>
      <c r="F1474" s="1" t="s">
        <v>540</v>
      </c>
      <c r="L1474" s="1" t="s">
        <v>2739</v>
      </c>
      <c r="N1474" s="2"/>
      <c r="R1474" s="1">
        <v>1676.68</v>
      </c>
      <c r="S1474" s="1">
        <v>3353.36</v>
      </c>
      <c r="T1474" s="1">
        <v>0</v>
      </c>
      <c r="U1474" s="1">
        <v>0</v>
      </c>
      <c r="V1474" s="1">
        <v>0</v>
      </c>
      <c r="W1474" s="1">
        <v>52131600</v>
      </c>
      <c r="X1474" s="1" t="s">
        <v>2725</v>
      </c>
    </row>
    <row r="1475" spans="1:24">
      <c r="A1475" s="10">
        <v>2292</v>
      </c>
      <c r="B1475" s="1" t="s">
        <v>2208</v>
      </c>
      <c r="C1475" s="1" t="s">
        <v>458</v>
      </c>
      <c r="D1475" s="1" t="s">
        <v>459</v>
      </c>
      <c r="E1475" s="1" t="s">
        <v>465</v>
      </c>
      <c r="F1475" s="1" t="s">
        <v>540</v>
      </c>
      <c r="L1475" s="1" t="s">
        <v>2739</v>
      </c>
      <c r="N1475" s="2"/>
      <c r="O1475" s="1" t="s">
        <v>23</v>
      </c>
      <c r="R1475" s="1">
        <v>402.74</v>
      </c>
      <c r="S1475" s="1">
        <v>805.48</v>
      </c>
      <c r="T1475" s="1">
        <v>0</v>
      </c>
      <c r="U1475" s="1">
        <v>0</v>
      </c>
      <c r="V1475" s="1">
        <v>0</v>
      </c>
      <c r="W1475" s="1">
        <v>52131600</v>
      </c>
      <c r="X1475" s="1" t="s">
        <v>2725</v>
      </c>
    </row>
    <row r="1476" spans="1:24">
      <c r="A1476" s="10">
        <v>2293</v>
      </c>
      <c r="B1476" s="1" t="s">
        <v>1097</v>
      </c>
      <c r="D1476" s="1" t="s">
        <v>52</v>
      </c>
      <c r="E1476" s="1" t="s">
        <v>326</v>
      </c>
      <c r="H1476" s="1" t="s">
        <v>276</v>
      </c>
      <c r="K1476" s="1" t="s">
        <v>324</v>
      </c>
      <c r="L1476" s="1" t="s">
        <v>2739</v>
      </c>
      <c r="N1476" s="2"/>
      <c r="O1476" s="1" t="s">
        <v>23</v>
      </c>
      <c r="R1476" s="1">
        <v>88.11</v>
      </c>
      <c r="S1476" s="1">
        <v>176.22</v>
      </c>
      <c r="T1476" s="1">
        <v>0</v>
      </c>
      <c r="U1476" s="1">
        <v>0</v>
      </c>
      <c r="V1476" s="1">
        <v>0</v>
      </c>
      <c r="W1476" s="1">
        <v>52131600</v>
      </c>
      <c r="X1476" s="1" t="s">
        <v>2725</v>
      </c>
    </row>
    <row r="1477" spans="1:24">
      <c r="A1477" s="10">
        <v>1418</v>
      </c>
      <c r="B1477" s="1" t="s">
        <v>822</v>
      </c>
      <c r="C1477" s="1" t="s">
        <v>458</v>
      </c>
      <c r="D1477" s="1" t="s">
        <v>459</v>
      </c>
      <c r="E1477" s="1" t="s">
        <v>1663</v>
      </c>
      <c r="F1477" s="1" t="s">
        <v>540</v>
      </c>
      <c r="L1477" s="1" t="s">
        <v>2737</v>
      </c>
      <c r="N1477" s="2"/>
      <c r="R1477" s="1">
        <v>8111.86</v>
      </c>
      <c r="S1477" s="1">
        <v>16223.72</v>
      </c>
      <c r="T1477" s="1">
        <v>0</v>
      </c>
      <c r="U1477" s="1">
        <v>0</v>
      </c>
      <c r="V1477" s="1">
        <v>0</v>
      </c>
      <c r="W1477" s="1">
        <v>52131600</v>
      </c>
      <c r="X1477" s="1" t="s">
        <v>2729</v>
      </c>
    </row>
    <row r="1478" spans="1:24">
      <c r="A1478" s="10">
        <v>2295</v>
      </c>
      <c r="B1478" s="1" t="s">
        <v>1099</v>
      </c>
      <c r="C1478" s="1" t="s">
        <v>458</v>
      </c>
      <c r="D1478" s="1" t="s">
        <v>459</v>
      </c>
      <c r="E1478" s="1" t="s">
        <v>1668</v>
      </c>
      <c r="F1478" s="1" t="s">
        <v>463</v>
      </c>
      <c r="L1478" s="1" t="s">
        <v>2739</v>
      </c>
      <c r="N1478" s="2"/>
      <c r="Q1478" s="1" t="s">
        <v>1999</v>
      </c>
      <c r="R1478" s="1">
        <v>1190.17</v>
      </c>
      <c r="S1478" s="1">
        <v>2380.34</v>
      </c>
      <c r="T1478" s="1">
        <v>5</v>
      </c>
      <c r="U1478" s="1">
        <v>7</v>
      </c>
      <c r="V1478" s="1">
        <v>14</v>
      </c>
      <c r="W1478" s="1">
        <v>52131600</v>
      </c>
      <c r="X1478" s="1" t="s">
        <v>2725</v>
      </c>
    </row>
    <row r="1479" spans="1:24">
      <c r="A1479" s="10">
        <v>2296</v>
      </c>
      <c r="B1479" s="1" t="s">
        <v>1100</v>
      </c>
      <c r="C1479" s="1" t="s">
        <v>458</v>
      </c>
      <c r="D1479" s="1" t="s">
        <v>1</v>
      </c>
      <c r="E1479" s="1" t="s">
        <v>468</v>
      </c>
      <c r="F1479" s="1" t="s">
        <v>1101</v>
      </c>
      <c r="K1479" s="1" t="s">
        <v>157</v>
      </c>
      <c r="L1479" s="1" t="s">
        <v>2739</v>
      </c>
      <c r="N1479" s="2"/>
      <c r="Q1479" s="1" t="s">
        <v>1998</v>
      </c>
      <c r="R1479" s="1">
        <v>590</v>
      </c>
      <c r="S1479" s="1">
        <v>1180</v>
      </c>
      <c r="T1479" s="1">
        <v>1</v>
      </c>
      <c r="U1479" s="1">
        <v>5</v>
      </c>
      <c r="V1479" s="1">
        <v>0</v>
      </c>
      <c r="W1479" s="1">
        <v>52131600</v>
      </c>
      <c r="X1479" s="1" t="s">
        <v>2725</v>
      </c>
    </row>
    <row r="1480" spans="1:24">
      <c r="A1480" s="10">
        <v>2297</v>
      </c>
      <c r="B1480" s="1" t="s">
        <v>1102</v>
      </c>
      <c r="C1480" s="1" t="s">
        <v>458</v>
      </c>
      <c r="D1480" s="1" t="s">
        <v>459</v>
      </c>
      <c r="E1480" s="1" t="s">
        <v>1660</v>
      </c>
      <c r="F1480" s="1" t="s">
        <v>463</v>
      </c>
      <c r="L1480" s="1" t="s">
        <v>2739</v>
      </c>
      <c r="N1480" s="2"/>
      <c r="Q1480" s="1" t="s">
        <v>1998</v>
      </c>
      <c r="R1480" s="1">
        <v>715.36</v>
      </c>
      <c r="S1480" s="1">
        <v>1430.72</v>
      </c>
      <c r="T1480" s="1">
        <v>14</v>
      </c>
      <c r="U1480" s="1">
        <v>43</v>
      </c>
      <c r="V1480" s="1">
        <v>20</v>
      </c>
      <c r="W1480" s="1">
        <v>52131600</v>
      </c>
      <c r="X1480" s="1" t="s">
        <v>2725</v>
      </c>
    </row>
    <row r="1481" spans="1:24">
      <c r="A1481" s="10">
        <v>2298</v>
      </c>
      <c r="B1481" s="1" t="s">
        <v>1103</v>
      </c>
      <c r="C1481" s="1" t="s">
        <v>252</v>
      </c>
      <c r="D1481" s="1" t="s">
        <v>52</v>
      </c>
      <c r="E1481" s="1" t="s">
        <v>255</v>
      </c>
      <c r="G1481" s="1" t="s">
        <v>276</v>
      </c>
      <c r="K1481" s="1" t="s">
        <v>799</v>
      </c>
      <c r="L1481" s="1" t="s">
        <v>2739</v>
      </c>
      <c r="N1481" s="2"/>
      <c r="R1481" s="1">
        <v>716.05499999999995</v>
      </c>
      <c r="S1481" s="1">
        <v>1432.11</v>
      </c>
      <c r="T1481" s="1">
        <v>1</v>
      </c>
      <c r="U1481" s="1">
        <v>0</v>
      </c>
      <c r="V1481" s="1">
        <v>5</v>
      </c>
      <c r="W1481" s="1">
        <v>52131600</v>
      </c>
      <c r="X1481" s="1" t="s">
        <v>2725</v>
      </c>
    </row>
    <row r="1482" spans="1:24">
      <c r="A1482" s="10">
        <v>2299</v>
      </c>
      <c r="B1482" s="1" t="s">
        <v>2462</v>
      </c>
      <c r="C1482" s="1" t="s">
        <v>290</v>
      </c>
      <c r="D1482" s="1" t="s">
        <v>1</v>
      </c>
      <c r="E1482" s="1" t="s">
        <v>253</v>
      </c>
      <c r="K1482" s="1" t="s">
        <v>111</v>
      </c>
      <c r="L1482" s="1" t="s">
        <v>2739</v>
      </c>
      <c r="N1482" s="2"/>
      <c r="R1482" s="1">
        <v>32</v>
      </c>
      <c r="S1482" s="1">
        <v>64</v>
      </c>
      <c r="T1482" s="1">
        <v>174</v>
      </c>
      <c r="U1482" s="1">
        <v>124</v>
      </c>
      <c r="V1482" s="1">
        <v>125</v>
      </c>
      <c r="W1482" s="1">
        <v>52131600</v>
      </c>
      <c r="X1482" s="1" t="s">
        <v>2725</v>
      </c>
    </row>
    <row r="1483" spans="1:24">
      <c r="A1483" s="10">
        <v>2300</v>
      </c>
      <c r="B1483" s="1" t="s">
        <v>2479</v>
      </c>
      <c r="C1483" s="1" t="s">
        <v>252</v>
      </c>
      <c r="D1483" s="1" t="s">
        <v>1</v>
      </c>
      <c r="E1483" s="1" t="s">
        <v>273</v>
      </c>
      <c r="K1483" s="1" t="s">
        <v>111</v>
      </c>
      <c r="L1483" s="1" t="s">
        <v>2739</v>
      </c>
      <c r="N1483" s="2"/>
      <c r="Q1483" s="1" t="s">
        <v>1998</v>
      </c>
      <c r="R1483" s="1">
        <v>7.2949999999999999</v>
      </c>
      <c r="S1483" s="1">
        <v>14.59</v>
      </c>
      <c r="T1483" s="1">
        <v>129</v>
      </c>
      <c r="U1483" s="1">
        <v>98</v>
      </c>
      <c r="V1483" s="1">
        <v>102</v>
      </c>
      <c r="W1483" s="1">
        <v>52131600</v>
      </c>
      <c r="X1483" s="1" t="s">
        <v>2725</v>
      </c>
    </row>
    <row r="1484" spans="1:24">
      <c r="A1484" s="10">
        <v>2303</v>
      </c>
      <c r="B1484" s="1" t="s">
        <v>1104</v>
      </c>
      <c r="C1484" s="1" t="s">
        <v>961</v>
      </c>
      <c r="D1484" s="1" t="s">
        <v>1705</v>
      </c>
      <c r="E1484" s="1" t="s">
        <v>2028</v>
      </c>
      <c r="H1484" s="1" t="s">
        <v>1958</v>
      </c>
      <c r="K1484" s="1" t="s">
        <v>1105</v>
      </c>
      <c r="L1484" s="1" t="s">
        <v>2739</v>
      </c>
      <c r="N1484" s="2"/>
      <c r="R1484" s="1">
        <v>6381.07</v>
      </c>
      <c r="S1484" s="1">
        <v>12762.14</v>
      </c>
      <c r="T1484" s="1">
        <v>0</v>
      </c>
      <c r="U1484" s="1">
        <v>1</v>
      </c>
      <c r="V1484" s="1">
        <v>0</v>
      </c>
      <c r="W1484" s="1">
        <v>52131600</v>
      </c>
      <c r="X1484" s="1" t="s">
        <v>2725</v>
      </c>
    </row>
    <row r="1485" spans="1:24">
      <c r="A1485" s="10">
        <v>2304</v>
      </c>
      <c r="B1485" s="1" t="s">
        <v>1106</v>
      </c>
      <c r="C1485" s="1" t="s">
        <v>961</v>
      </c>
      <c r="D1485" s="1" t="s">
        <v>1705</v>
      </c>
      <c r="E1485" s="1" t="s">
        <v>2028</v>
      </c>
      <c r="H1485" s="1" t="s">
        <v>1958</v>
      </c>
      <c r="K1485" s="1" t="s">
        <v>1107</v>
      </c>
      <c r="L1485" s="1" t="s">
        <v>2739</v>
      </c>
      <c r="N1485" s="2"/>
      <c r="R1485" s="1">
        <v>6381.07</v>
      </c>
      <c r="S1485" s="1">
        <v>12762.14</v>
      </c>
      <c r="T1485" s="1">
        <v>0</v>
      </c>
      <c r="U1485" s="1">
        <v>0</v>
      </c>
      <c r="V1485" s="1">
        <v>0</v>
      </c>
      <c r="W1485" s="1">
        <v>52131600</v>
      </c>
      <c r="X1485" s="1" t="s">
        <v>2725</v>
      </c>
    </row>
    <row r="1486" spans="1:24">
      <c r="A1486" s="10">
        <v>2305</v>
      </c>
      <c r="B1486" s="1" t="s">
        <v>1108</v>
      </c>
      <c r="C1486" s="1" t="s">
        <v>961</v>
      </c>
      <c r="D1486" s="1" t="s">
        <v>1705</v>
      </c>
      <c r="E1486" s="1" t="s">
        <v>2028</v>
      </c>
      <c r="H1486" s="1" t="s">
        <v>1958</v>
      </c>
      <c r="K1486" s="1" t="s">
        <v>1109</v>
      </c>
      <c r="L1486" s="1" t="s">
        <v>2739</v>
      </c>
      <c r="N1486" s="2"/>
      <c r="R1486" s="1">
        <v>6381.07</v>
      </c>
      <c r="S1486" s="1">
        <v>12762.14</v>
      </c>
      <c r="T1486" s="1">
        <v>0</v>
      </c>
      <c r="U1486" s="1">
        <v>0</v>
      </c>
      <c r="V1486" s="1">
        <v>0</v>
      </c>
      <c r="W1486" s="1">
        <v>52131600</v>
      </c>
      <c r="X1486" s="1" t="s">
        <v>2725</v>
      </c>
    </row>
    <row r="1487" spans="1:24">
      <c r="A1487" s="10">
        <v>2306</v>
      </c>
      <c r="B1487" s="1" t="s">
        <v>1110</v>
      </c>
      <c r="C1487" s="1" t="s">
        <v>961</v>
      </c>
      <c r="D1487" s="1" t="s">
        <v>1705</v>
      </c>
      <c r="E1487" s="1" t="s">
        <v>2028</v>
      </c>
      <c r="K1487" s="1" t="s">
        <v>1105</v>
      </c>
      <c r="L1487" s="1" t="s">
        <v>2739</v>
      </c>
      <c r="N1487" s="2"/>
      <c r="R1487" s="1">
        <v>12306.13</v>
      </c>
      <c r="S1487" s="1">
        <v>24612.26</v>
      </c>
      <c r="T1487" s="1">
        <v>0</v>
      </c>
      <c r="U1487" s="1">
        <v>0</v>
      </c>
      <c r="V1487" s="1">
        <v>1</v>
      </c>
      <c r="W1487" s="1">
        <v>52131600</v>
      </c>
      <c r="X1487" s="1" t="s">
        <v>2725</v>
      </c>
    </row>
    <row r="1488" spans="1:24">
      <c r="A1488" s="10">
        <v>2307</v>
      </c>
      <c r="B1488" s="1" t="s">
        <v>1111</v>
      </c>
      <c r="C1488" s="1" t="s">
        <v>961</v>
      </c>
      <c r="D1488" s="1" t="s">
        <v>1705</v>
      </c>
      <c r="E1488" s="1" t="s">
        <v>1112</v>
      </c>
      <c r="H1488" s="1" t="s">
        <v>1958</v>
      </c>
      <c r="K1488" s="1" t="s">
        <v>1113</v>
      </c>
      <c r="L1488" s="1" t="s">
        <v>2739</v>
      </c>
      <c r="N1488" s="2"/>
      <c r="R1488" s="1">
        <v>7716.1850000000004</v>
      </c>
      <c r="S1488" s="1">
        <v>15432.37</v>
      </c>
      <c r="T1488" s="1">
        <v>0</v>
      </c>
      <c r="U1488" s="1">
        <v>0</v>
      </c>
      <c r="V1488" s="1">
        <v>0</v>
      </c>
      <c r="W1488" s="1">
        <v>52131600</v>
      </c>
      <c r="X1488" s="1" t="s">
        <v>2725</v>
      </c>
    </row>
    <row r="1489" spans="1:24">
      <c r="A1489" s="10">
        <v>2308</v>
      </c>
      <c r="B1489" s="1" t="s">
        <v>1114</v>
      </c>
      <c r="C1489" s="1" t="s">
        <v>961</v>
      </c>
      <c r="D1489" s="1" t="s">
        <v>1705</v>
      </c>
      <c r="E1489" s="1" t="s">
        <v>1112</v>
      </c>
      <c r="H1489" s="1" t="s">
        <v>1958</v>
      </c>
      <c r="K1489" s="1" t="s">
        <v>1115</v>
      </c>
      <c r="L1489" s="1" t="s">
        <v>2739</v>
      </c>
      <c r="N1489" s="2"/>
      <c r="R1489" s="1">
        <v>7716.1850000000004</v>
      </c>
      <c r="S1489" s="1">
        <v>15432.37</v>
      </c>
      <c r="T1489" s="1">
        <v>0</v>
      </c>
      <c r="U1489" s="1">
        <v>0</v>
      </c>
      <c r="V1489" s="1">
        <v>0</v>
      </c>
      <c r="W1489" s="1">
        <v>52131600</v>
      </c>
      <c r="X1489" s="1" t="s">
        <v>2725</v>
      </c>
    </row>
    <row r="1490" spans="1:24">
      <c r="A1490" s="10">
        <v>2309</v>
      </c>
      <c r="B1490" s="1" t="s">
        <v>1116</v>
      </c>
      <c r="C1490" s="1" t="s">
        <v>961</v>
      </c>
      <c r="D1490" s="1" t="s">
        <v>1705</v>
      </c>
      <c r="E1490" s="1" t="s">
        <v>1112</v>
      </c>
      <c r="H1490" s="1" t="s">
        <v>1958</v>
      </c>
      <c r="K1490" s="1" t="s">
        <v>1117</v>
      </c>
      <c r="L1490" s="1" t="s">
        <v>2739</v>
      </c>
      <c r="N1490" s="2"/>
      <c r="O1490" s="1" t="s">
        <v>23</v>
      </c>
      <c r="R1490" s="1">
        <v>7716.19</v>
      </c>
      <c r="S1490" s="1">
        <v>15432.38</v>
      </c>
      <c r="T1490" s="1">
        <v>0</v>
      </c>
      <c r="U1490" s="1">
        <v>0</v>
      </c>
      <c r="V1490" s="1">
        <v>1</v>
      </c>
      <c r="W1490" s="1">
        <v>52131600</v>
      </c>
      <c r="X1490" s="1" t="s">
        <v>2725</v>
      </c>
    </row>
    <row r="1491" spans="1:24">
      <c r="A1491" s="10">
        <v>2310</v>
      </c>
      <c r="B1491" s="1" t="s">
        <v>1118</v>
      </c>
      <c r="C1491" s="1" t="s">
        <v>961</v>
      </c>
      <c r="D1491" s="1" t="s">
        <v>1705</v>
      </c>
      <c r="E1491" s="1" t="s">
        <v>1112</v>
      </c>
      <c r="K1491" s="1" t="s">
        <v>1113</v>
      </c>
      <c r="L1491" s="1" t="s">
        <v>2739</v>
      </c>
      <c r="N1491" s="2"/>
      <c r="R1491" s="1">
        <v>14018.09</v>
      </c>
      <c r="S1491" s="1">
        <v>28036.18</v>
      </c>
      <c r="T1491" s="1">
        <v>0</v>
      </c>
      <c r="U1491" s="1">
        <v>0</v>
      </c>
      <c r="V1491" s="1">
        <v>0</v>
      </c>
      <c r="W1491" s="1">
        <v>52131600</v>
      </c>
      <c r="X1491" s="1" t="s">
        <v>2725</v>
      </c>
    </row>
    <row r="1492" spans="1:24">
      <c r="A1492" s="10">
        <v>2311</v>
      </c>
      <c r="B1492" s="1" t="s">
        <v>1119</v>
      </c>
      <c r="C1492" s="1" t="s">
        <v>961</v>
      </c>
      <c r="D1492" s="1" t="s">
        <v>1</v>
      </c>
      <c r="E1492" s="1" t="s">
        <v>2071</v>
      </c>
      <c r="L1492" s="1" t="s">
        <v>2739</v>
      </c>
      <c r="N1492" s="2"/>
      <c r="R1492" s="1">
        <v>515.20000000000005</v>
      </c>
      <c r="S1492" s="1">
        <v>1030.4000000000001</v>
      </c>
      <c r="T1492" s="1">
        <v>8</v>
      </c>
      <c r="U1492" s="1">
        <v>0</v>
      </c>
      <c r="V1492" s="1">
        <v>0</v>
      </c>
      <c r="W1492" s="1">
        <v>52131600</v>
      </c>
      <c r="X1492" s="1" t="s">
        <v>2725</v>
      </c>
    </row>
    <row r="1493" spans="1:24">
      <c r="A1493" s="10">
        <v>2312</v>
      </c>
      <c r="B1493" s="1" t="s">
        <v>1120</v>
      </c>
      <c r="C1493" s="1" t="s">
        <v>458</v>
      </c>
      <c r="D1493" s="1" t="s">
        <v>459</v>
      </c>
      <c r="E1493" s="1" t="s">
        <v>465</v>
      </c>
      <c r="F1493" s="1" t="s">
        <v>463</v>
      </c>
      <c r="L1493" s="1" t="s">
        <v>2739</v>
      </c>
      <c r="N1493" s="2"/>
      <c r="R1493" s="1">
        <v>810</v>
      </c>
      <c r="S1493" s="1">
        <v>1620</v>
      </c>
      <c r="T1493" s="1">
        <v>0</v>
      </c>
      <c r="U1493" s="1">
        <v>3</v>
      </c>
      <c r="V1493" s="1">
        <v>0</v>
      </c>
      <c r="W1493" s="1">
        <v>52131600</v>
      </c>
      <c r="X1493" s="1" t="s">
        <v>2725</v>
      </c>
    </row>
    <row r="1494" spans="1:24">
      <c r="A1494" s="10">
        <v>2313</v>
      </c>
      <c r="B1494" s="1" t="s">
        <v>1121</v>
      </c>
      <c r="C1494" s="1" t="s">
        <v>0</v>
      </c>
      <c r="D1494" s="1" t="s">
        <v>86</v>
      </c>
      <c r="F1494" s="1" t="s">
        <v>186</v>
      </c>
      <c r="G1494" s="1" t="s">
        <v>232</v>
      </c>
      <c r="H1494" s="1" t="s">
        <v>1573</v>
      </c>
      <c r="J1494" s="1" t="s">
        <v>166</v>
      </c>
      <c r="K1494" s="1" t="s">
        <v>157</v>
      </c>
      <c r="L1494" s="1" t="s">
        <v>2739</v>
      </c>
      <c r="N1494" s="2"/>
      <c r="O1494" s="1" t="s">
        <v>23</v>
      </c>
      <c r="R1494" s="1">
        <v>75</v>
      </c>
      <c r="S1494" s="1">
        <v>150</v>
      </c>
      <c r="T1494" s="1">
        <v>680</v>
      </c>
      <c r="U1494" s="1">
        <v>0</v>
      </c>
      <c r="V1494" s="1">
        <v>0</v>
      </c>
      <c r="W1494" s="1">
        <v>52131600</v>
      </c>
      <c r="X1494" s="1" t="s">
        <v>2725</v>
      </c>
    </row>
    <row r="1495" spans="1:24">
      <c r="A1495" s="10">
        <v>2315</v>
      </c>
      <c r="B1495" s="1" t="s">
        <v>1122</v>
      </c>
      <c r="C1495" s="1" t="s">
        <v>458</v>
      </c>
      <c r="D1495" s="1" t="s">
        <v>459</v>
      </c>
      <c r="E1495" s="1" t="s">
        <v>1660</v>
      </c>
      <c r="F1495" s="1" t="s">
        <v>463</v>
      </c>
      <c r="L1495" s="1" t="s">
        <v>2739</v>
      </c>
      <c r="N1495" s="2"/>
      <c r="Q1495" s="1" t="s">
        <v>1999</v>
      </c>
      <c r="R1495" s="1">
        <v>935.17</v>
      </c>
      <c r="S1495" s="1">
        <v>1870.34</v>
      </c>
      <c r="T1495" s="1">
        <v>5</v>
      </c>
      <c r="U1495" s="1">
        <v>10</v>
      </c>
      <c r="V1495" s="1">
        <v>17</v>
      </c>
      <c r="W1495" s="1">
        <v>52131600</v>
      </c>
      <c r="X1495" s="1" t="s">
        <v>2725</v>
      </c>
    </row>
    <row r="1496" spans="1:24">
      <c r="A1496" s="10">
        <v>2316</v>
      </c>
      <c r="B1496" s="1" t="s">
        <v>1123</v>
      </c>
      <c r="C1496" s="1" t="s">
        <v>252</v>
      </c>
      <c r="D1496" s="1" t="s">
        <v>374</v>
      </c>
      <c r="E1496" s="1" t="s">
        <v>1627</v>
      </c>
      <c r="F1496" s="1" t="s">
        <v>1124</v>
      </c>
      <c r="H1496" s="1" t="s">
        <v>746</v>
      </c>
      <c r="K1496" s="1" t="s">
        <v>1942</v>
      </c>
      <c r="L1496" s="1" t="s">
        <v>2734</v>
      </c>
      <c r="N1496" s="2"/>
      <c r="R1496" s="1">
        <v>220</v>
      </c>
      <c r="S1496" s="1">
        <v>440</v>
      </c>
      <c r="T1496" s="1">
        <v>18.399999999999999</v>
      </c>
      <c r="U1496" s="1">
        <v>0</v>
      </c>
      <c r="V1496" s="1">
        <v>0</v>
      </c>
      <c r="W1496" s="1">
        <v>52131600</v>
      </c>
      <c r="X1496" s="1" t="s">
        <v>2726</v>
      </c>
    </row>
    <row r="1497" spans="1:24">
      <c r="A1497" s="10">
        <v>2317</v>
      </c>
      <c r="B1497" s="1" t="s">
        <v>1126</v>
      </c>
      <c r="C1497" s="1" t="s">
        <v>260</v>
      </c>
      <c r="D1497" s="1" t="s">
        <v>459</v>
      </c>
      <c r="E1497" s="1" t="s">
        <v>465</v>
      </c>
      <c r="F1497" s="1" t="s">
        <v>463</v>
      </c>
      <c r="L1497" s="1" t="s">
        <v>2739</v>
      </c>
      <c r="N1497" s="2"/>
      <c r="R1497" s="1">
        <v>235</v>
      </c>
      <c r="S1497" s="1">
        <v>470</v>
      </c>
      <c r="T1497" s="1">
        <v>2</v>
      </c>
      <c r="U1497" s="1">
        <v>0</v>
      </c>
      <c r="V1497" s="1">
        <v>0</v>
      </c>
      <c r="W1497" s="1">
        <v>52131600</v>
      </c>
      <c r="X1497" s="1" t="s">
        <v>2725</v>
      </c>
    </row>
    <row r="1498" spans="1:24">
      <c r="A1498" s="11">
        <v>2318</v>
      </c>
      <c r="B1498" s="2" t="s">
        <v>1469</v>
      </c>
      <c r="C1498" s="1" t="s">
        <v>252</v>
      </c>
      <c r="D1498" s="1" t="s">
        <v>374</v>
      </c>
      <c r="E1498" s="1" t="s">
        <v>1651</v>
      </c>
      <c r="F1498" s="1" t="s">
        <v>1706</v>
      </c>
      <c r="H1498" s="1" t="s">
        <v>2030</v>
      </c>
      <c r="K1498" s="1" t="s">
        <v>1869</v>
      </c>
      <c r="L1498" s="1" t="s">
        <v>2734</v>
      </c>
      <c r="N1498" s="2"/>
      <c r="R1498" s="1">
        <v>229.63</v>
      </c>
      <c r="S1498" s="1">
        <v>459.26</v>
      </c>
      <c r="T1498" s="1">
        <v>82.6</v>
      </c>
      <c r="U1498" s="1">
        <v>47.1</v>
      </c>
      <c r="V1498" s="1">
        <v>9.4</v>
      </c>
      <c r="W1498" s="1">
        <v>52131600</v>
      </c>
      <c r="X1498" s="1" t="s">
        <v>2726</v>
      </c>
    </row>
    <row r="1499" spans="1:24">
      <c r="A1499" s="11">
        <v>2319</v>
      </c>
      <c r="B1499" s="2" t="s">
        <v>1470</v>
      </c>
      <c r="C1499" s="1" t="s">
        <v>252</v>
      </c>
      <c r="D1499" s="1" t="s">
        <v>374</v>
      </c>
      <c r="E1499" s="1" t="s">
        <v>1651</v>
      </c>
      <c r="F1499" s="1" t="s">
        <v>1706</v>
      </c>
      <c r="H1499" s="1" t="s">
        <v>2030</v>
      </c>
      <c r="K1499" s="1" t="s">
        <v>946</v>
      </c>
      <c r="L1499" s="1" t="s">
        <v>2734</v>
      </c>
      <c r="N1499" s="2"/>
      <c r="R1499" s="1">
        <v>229.63</v>
      </c>
      <c r="S1499" s="1">
        <v>459.26</v>
      </c>
      <c r="T1499" s="1">
        <v>11.8</v>
      </c>
      <c r="U1499" s="1">
        <v>45.9</v>
      </c>
      <c r="V1499" s="1">
        <v>21.5</v>
      </c>
      <c r="W1499" s="1">
        <v>52131600</v>
      </c>
      <c r="X1499" s="1" t="s">
        <v>2726</v>
      </c>
    </row>
    <row r="1500" spans="1:24">
      <c r="A1500" s="11">
        <v>2320</v>
      </c>
      <c r="B1500" s="2" t="s">
        <v>1471</v>
      </c>
      <c r="C1500" s="1" t="s">
        <v>252</v>
      </c>
      <c r="D1500" s="1" t="s">
        <v>374</v>
      </c>
      <c r="E1500" s="1" t="s">
        <v>1651</v>
      </c>
      <c r="F1500" s="1" t="s">
        <v>1706</v>
      </c>
      <c r="H1500" s="1" t="s">
        <v>2030</v>
      </c>
      <c r="K1500" s="1" t="s">
        <v>1877</v>
      </c>
      <c r="L1500" s="1" t="s">
        <v>2734</v>
      </c>
      <c r="N1500" s="2"/>
      <c r="R1500" s="1">
        <v>229.63</v>
      </c>
      <c r="S1500" s="1">
        <v>459.26</v>
      </c>
      <c r="T1500" s="1">
        <v>38.700000000000003</v>
      </c>
      <c r="U1500" s="1">
        <v>7.6</v>
      </c>
      <c r="V1500" s="1">
        <v>0.2</v>
      </c>
      <c r="W1500" s="1">
        <v>52131600</v>
      </c>
      <c r="X1500" s="1" t="s">
        <v>2726</v>
      </c>
    </row>
    <row r="1501" spans="1:24">
      <c r="A1501" s="11">
        <v>2321</v>
      </c>
      <c r="B1501" s="2" t="s">
        <v>1472</v>
      </c>
      <c r="C1501" s="1" t="s">
        <v>252</v>
      </c>
      <c r="D1501" s="1" t="s">
        <v>374</v>
      </c>
      <c r="E1501" s="1" t="s">
        <v>1651</v>
      </c>
      <c r="F1501" s="1" t="s">
        <v>1706</v>
      </c>
      <c r="H1501" s="1" t="s">
        <v>2030</v>
      </c>
      <c r="K1501" s="1" t="s">
        <v>50</v>
      </c>
      <c r="L1501" s="1" t="s">
        <v>2734</v>
      </c>
      <c r="N1501" s="2"/>
      <c r="R1501" s="1">
        <v>229.63</v>
      </c>
      <c r="S1501" s="1">
        <v>459.26</v>
      </c>
      <c r="T1501" s="1">
        <v>49.2</v>
      </c>
      <c r="U1501" s="1">
        <v>54</v>
      </c>
      <c r="V1501" s="1">
        <v>5.6</v>
      </c>
      <c r="W1501" s="1">
        <v>52131600</v>
      </c>
      <c r="X1501" s="1" t="s">
        <v>2726</v>
      </c>
    </row>
    <row r="1502" spans="1:24">
      <c r="A1502" s="11">
        <v>2322</v>
      </c>
      <c r="B1502" s="2" t="s">
        <v>1473</v>
      </c>
      <c r="C1502" s="1" t="s">
        <v>252</v>
      </c>
      <c r="D1502" s="1" t="s">
        <v>374</v>
      </c>
      <c r="E1502" s="1" t="s">
        <v>1651</v>
      </c>
      <c r="F1502" s="1" t="s">
        <v>1706</v>
      </c>
      <c r="H1502" s="1" t="s">
        <v>2030</v>
      </c>
      <c r="K1502" s="1" t="s">
        <v>1876</v>
      </c>
      <c r="L1502" s="1" t="s">
        <v>2734</v>
      </c>
      <c r="N1502" s="2"/>
      <c r="R1502" s="1">
        <v>229.63</v>
      </c>
      <c r="S1502" s="1">
        <v>459.26</v>
      </c>
      <c r="T1502" s="1">
        <v>8.6999999999999993</v>
      </c>
      <c r="U1502" s="1">
        <v>11.2</v>
      </c>
      <c r="V1502" s="1">
        <v>22.3</v>
      </c>
      <c r="W1502" s="1">
        <v>52131600</v>
      </c>
      <c r="X1502" s="1" t="s">
        <v>2726</v>
      </c>
    </row>
    <row r="1503" spans="1:24">
      <c r="A1503" s="11">
        <v>2323</v>
      </c>
      <c r="B1503" s="2" t="s">
        <v>1474</v>
      </c>
      <c r="C1503" s="1" t="s">
        <v>290</v>
      </c>
      <c r="D1503" s="1" t="s">
        <v>374</v>
      </c>
      <c r="E1503" s="1" t="s">
        <v>375</v>
      </c>
      <c r="F1503" s="1" t="s">
        <v>1707</v>
      </c>
      <c r="H1503" s="1" t="s">
        <v>411</v>
      </c>
      <c r="K1503" s="1" t="s">
        <v>17</v>
      </c>
      <c r="L1503" s="1" t="s">
        <v>2734</v>
      </c>
      <c r="N1503" s="2"/>
      <c r="R1503" s="1">
        <v>319.49</v>
      </c>
      <c r="S1503" s="1">
        <v>638.98</v>
      </c>
      <c r="T1503" s="1">
        <v>-0.7</v>
      </c>
      <c r="U1503" s="1">
        <v>5</v>
      </c>
      <c r="V1503" s="1">
        <v>0.2</v>
      </c>
      <c r="W1503" s="1">
        <v>52131600</v>
      </c>
      <c r="X1503" s="1" t="s">
        <v>2726</v>
      </c>
    </row>
    <row r="1504" spans="1:24">
      <c r="A1504" s="11">
        <v>2324</v>
      </c>
      <c r="B1504" s="2" t="s">
        <v>1475</v>
      </c>
      <c r="C1504" s="1" t="s">
        <v>290</v>
      </c>
      <c r="D1504" s="1" t="s">
        <v>374</v>
      </c>
      <c r="E1504" s="1" t="s">
        <v>375</v>
      </c>
      <c r="F1504" s="1" t="s">
        <v>1707</v>
      </c>
      <c r="H1504" s="1" t="s">
        <v>411</v>
      </c>
      <c r="K1504" s="1" t="s">
        <v>50</v>
      </c>
      <c r="L1504" s="1" t="s">
        <v>2734</v>
      </c>
      <c r="N1504" s="2"/>
      <c r="R1504" s="1">
        <v>319.49</v>
      </c>
      <c r="S1504" s="1">
        <v>638.98</v>
      </c>
      <c r="T1504" s="1">
        <v>20.399999999999999</v>
      </c>
      <c r="U1504" s="1">
        <v>3.4</v>
      </c>
      <c r="V1504" s="1">
        <v>0</v>
      </c>
      <c r="W1504" s="1">
        <v>52131600</v>
      </c>
      <c r="X1504" s="1" t="s">
        <v>2726</v>
      </c>
    </row>
    <row r="1505" spans="1:24">
      <c r="A1505" s="11">
        <v>2325</v>
      </c>
      <c r="B1505" s="2" t="s">
        <v>1476</v>
      </c>
      <c r="C1505" s="1" t="s">
        <v>290</v>
      </c>
      <c r="D1505" s="1" t="s">
        <v>374</v>
      </c>
      <c r="E1505" s="1" t="s">
        <v>375</v>
      </c>
      <c r="F1505" s="1" t="s">
        <v>1707</v>
      </c>
      <c r="H1505" s="1" t="s">
        <v>411</v>
      </c>
      <c r="K1505" s="1" t="s">
        <v>225</v>
      </c>
      <c r="L1505" s="1" t="s">
        <v>2734</v>
      </c>
      <c r="N1505" s="2"/>
      <c r="R1505" s="1">
        <v>319.49</v>
      </c>
      <c r="S1505" s="1">
        <v>638.98</v>
      </c>
      <c r="T1505" s="1">
        <v>15.3</v>
      </c>
      <c r="U1505" s="1">
        <v>19.2</v>
      </c>
      <c r="V1505" s="1">
        <v>0</v>
      </c>
      <c r="W1505" s="1">
        <v>52131600</v>
      </c>
      <c r="X1505" s="1" t="s">
        <v>2726</v>
      </c>
    </row>
    <row r="1506" spans="1:24">
      <c r="A1506" s="11">
        <v>2326</v>
      </c>
      <c r="B1506" s="2" t="s">
        <v>1477</v>
      </c>
      <c r="C1506" s="1" t="s">
        <v>290</v>
      </c>
      <c r="D1506" s="1" t="s">
        <v>374</v>
      </c>
      <c r="E1506" s="1" t="s">
        <v>375</v>
      </c>
      <c r="F1506" s="1" t="s">
        <v>1707</v>
      </c>
      <c r="H1506" s="1" t="s">
        <v>411</v>
      </c>
      <c r="K1506" s="1" t="s">
        <v>508</v>
      </c>
      <c r="L1506" s="1" t="s">
        <v>2734</v>
      </c>
      <c r="N1506" s="2"/>
      <c r="R1506" s="1">
        <v>319.49</v>
      </c>
      <c r="S1506" s="1">
        <v>638.98</v>
      </c>
      <c r="T1506" s="1">
        <v>29.5</v>
      </c>
      <c r="U1506" s="1">
        <v>7.1</v>
      </c>
      <c r="V1506" s="1">
        <v>4.32</v>
      </c>
      <c r="W1506" s="1">
        <v>52131600</v>
      </c>
      <c r="X1506" s="1" t="s">
        <v>2726</v>
      </c>
    </row>
    <row r="1507" spans="1:24">
      <c r="A1507" s="10">
        <v>2327</v>
      </c>
      <c r="B1507" s="1" t="s">
        <v>1127</v>
      </c>
      <c r="C1507" s="1" t="s">
        <v>458</v>
      </c>
      <c r="D1507" s="1" t="s">
        <v>459</v>
      </c>
      <c r="E1507" s="1" t="s">
        <v>1660</v>
      </c>
      <c r="F1507" s="1" t="s">
        <v>463</v>
      </c>
      <c r="K1507" s="1" t="s">
        <v>984</v>
      </c>
      <c r="L1507" s="1" t="s">
        <v>2739</v>
      </c>
      <c r="N1507" s="2"/>
      <c r="Q1507" s="1" t="s">
        <v>1999</v>
      </c>
      <c r="R1507" s="1">
        <v>829.57</v>
      </c>
      <c r="S1507" s="1">
        <v>1659.14</v>
      </c>
      <c r="T1507" s="1">
        <v>6</v>
      </c>
      <c r="U1507" s="1">
        <v>7</v>
      </c>
      <c r="V1507" s="1">
        <v>-14</v>
      </c>
      <c r="W1507" s="1">
        <v>52131600</v>
      </c>
      <c r="X1507" s="1" t="s">
        <v>2725</v>
      </c>
    </row>
    <row r="1508" spans="1:24">
      <c r="A1508" s="10">
        <v>2328</v>
      </c>
      <c r="B1508" s="1" t="s">
        <v>1128</v>
      </c>
      <c r="C1508" s="1" t="s">
        <v>252</v>
      </c>
      <c r="D1508" s="1" t="s">
        <v>52</v>
      </c>
      <c r="E1508" s="1" t="s">
        <v>1670</v>
      </c>
      <c r="G1508" s="1" t="s">
        <v>276</v>
      </c>
      <c r="K1508" s="1" t="s">
        <v>799</v>
      </c>
      <c r="L1508" s="1" t="s">
        <v>2739</v>
      </c>
      <c r="N1508" s="2"/>
      <c r="R1508" s="1">
        <v>1018.16</v>
      </c>
      <c r="S1508" s="1">
        <v>2036.32</v>
      </c>
      <c r="T1508" s="1">
        <v>0</v>
      </c>
      <c r="U1508" s="1">
        <v>7</v>
      </c>
      <c r="V1508" s="1">
        <v>0</v>
      </c>
      <c r="W1508" s="1">
        <v>52131600</v>
      </c>
      <c r="X1508" s="1" t="s">
        <v>2725</v>
      </c>
    </row>
    <row r="1509" spans="1:24">
      <c r="A1509" s="10">
        <v>2330</v>
      </c>
      <c r="B1509" s="1" t="s">
        <v>1129</v>
      </c>
      <c r="C1509" s="1" t="s">
        <v>1673</v>
      </c>
      <c r="D1509" s="1" t="s">
        <v>1</v>
      </c>
      <c r="E1509" s="1" t="s">
        <v>1708</v>
      </c>
      <c r="L1509" s="1" t="s">
        <v>2739</v>
      </c>
      <c r="N1509" s="2"/>
      <c r="R1509" s="1">
        <v>715</v>
      </c>
      <c r="S1509" s="1">
        <v>1430</v>
      </c>
      <c r="T1509" s="1">
        <v>46</v>
      </c>
      <c r="U1509" s="1">
        <v>34</v>
      </c>
      <c r="V1509" s="1">
        <v>4</v>
      </c>
      <c r="W1509" s="1">
        <v>52131600</v>
      </c>
      <c r="X1509" s="1" t="s">
        <v>2725</v>
      </c>
    </row>
    <row r="1510" spans="1:24">
      <c r="A1510" s="11">
        <v>2331</v>
      </c>
      <c r="B1510" s="2" t="s">
        <v>1478</v>
      </c>
      <c r="C1510" s="1" t="s">
        <v>290</v>
      </c>
      <c r="D1510" s="1" t="s">
        <v>374</v>
      </c>
      <c r="E1510" s="1" t="s">
        <v>1616</v>
      </c>
      <c r="F1510" s="1" t="s">
        <v>1618</v>
      </c>
      <c r="H1510" s="1" t="s">
        <v>411</v>
      </c>
      <c r="K1510" s="1" t="s">
        <v>62</v>
      </c>
      <c r="L1510" s="1" t="s">
        <v>2734</v>
      </c>
      <c r="N1510" s="2"/>
      <c r="R1510" s="1">
        <v>165</v>
      </c>
      <c r="S1510" s="1">
        <v>330</v>
      </c>
      <c r="T1510" s="1">
        <v>28.2</v>
      </c>
      <c r="U1510" s="1">
        <v>48.9</v>
      </c>
      <c r="V1510" s="1">
        <v>0</v>
      </c>
      <c r="W1510" s="1">
        <v>52131600</v>
      </c>
      <c r="X1510" s="1" t="s">
        <v>2726</v>
      </c>
    </row>
    <row r="1511" spans="1:24">
      <c r="A1511" s="10">
        <v>2334</v>
      </c>
      <c r="B1511" s="1" t="s">
        <v>2245</v>
      </c>
      <c r="C1511" s="1" t="s">
        <v>458</v>
      </c>
      <c r="D1511" s="1" t="s">
        <v>1</v>
      </c>
      <c r="E1511" s="1" t="s">
        <v>468</v>
      </c>
      <c r="F1511" s="1" t="s">
        <v>540</v>
      </c>
      <c r="L1511" s="1" t="s">
        <v>2739</v>
      </c>
      <c r="N1511" s="2"/>
      <c r="O1511" s="1" t="s">
        <v>23</v>
      </c>
      <c r="R1511" s="1">
        <v>647.22</v>
      </c>
      <c r="S1511" s="1">
        <v>1294.44</v>
      </c>
      <c r="T1511" s="1">
        <v>0</v>
      </c>
      <c r="U1511" s="1">
        <v>0</v>
      </c>
      <c r="V1511" s="1">
        <v>0</v>
      </c>
      <c r="W1511" s="1">
        <v>52131600</v>
      </c>
      <c r="X1511" s="1" t="s">
        <v>2725</v>
      </c>
    </row>
    <row r="1512" spans="1:24">
      <c r="A1512" s="10">
        <v>2337</v>
      </c>
      <c r="B1512" s="1" t="s">
        <v>1130</v>
      </c>
      <c r="C1512" s="1" t="s">
        <v>458</v>
      </c>
      <c r="D1512" s="1" t="s">
        <v>459</v>
      </c>
      <c r="E1512" s="1" t="s">
        <v>1660</v>
      </c>
      <c r="F1512" s="1" t="s">
        <v>463</v>
      </c>
      <c r="L1512" s="1" t="s">
        <v>2739</v>
      </c>
      <c r="N1512" s="2"/>
      <c r="Q1512" s="1" t="s">
        <v>1999</v>
      </c>
      <c r="R1512" s="1">
        <v>1799.76</v>
      </c>
      <c r="S1512" s="1">
        <v>3599.52</v>
      </c>
      <c r="T1512" s="1">
        <v>1</v>
      </c>
      <c r="U1512" s="1">
        <v>0</v>
      </c>
      <c r="V1512" s="1">
        <v>4</v>
      </c>
      <c r="W1512" s="1">
        <v>52131600</v>
      </c>
      <c r="X1512" s="1" t="s">
        <v>2725</v>
      </c>
    </row>
    <row r="1513" spans="1:24">
      <c r="A1513" s="10">
        <v>2338</v>
      </c>
      <c r="B1513" s="1" t="s">
        <v>1131</v>
      </c>
      <c r="C1513" s="1" t="s">
        <v>260</v>
      </c>
      <c r="D1513" s="1" t="s">
        <v>459</v>
      </c>
      <c r="E1513" s="1" t="s">
        <v>460</v>
      </c>
      <c r="F1513" s="1" t="s">
        <v>463</v>
      </c>
      <c r="L1513" s="1" t="s">
        <v>2739</v>
      </c>
      <c r="N1513" s="2"/>
      <c r="O1513" s="1" t="s">
        <v>23</v>
      </c>
      <c r="R1513" s="1">
        <v>1058.7349999999999</v>
      </c>
      <c r="S1513" s="1">
        <v>2117.4699999999998</v>
      </c>
      <c r="T1513" s="1">
        <v>0</v>
      </c>
      <c r="U1513" s="1">
        <v>0</v>
      </c>
      <c r="V1513" s="1">
        <v>0</v>
      </c>
      <c r="W1513" s="1">
        <v>52131600</v>
      </c>
      <c r="X1513" s="1" t="s">
        <v>2725</v>
      </c>
    </row>
    <row r="1514" spans="1:24">
      <c r="A1514" s="10">
        <v>2339</v>
      </c>
      <c r="B1514" s="1" t="s">
        <v>1132</v>
      </c>
      <c r="C1514" s="1" t="s">
        <v>0</v>
      </c>
      <c r="D1514" s="1" t="s">
        <v>1</v>
      </c>
      <c r="E1514" s="1" t="s">
        <v>1588</v>
      </c>
      <c r="L1514" s="1" t="s">
        <v>2739</v>
      </c>
      <c r="N1514" s="2"/>
      <c r="R1514" s="1">
        <v>12</v>
      </c>
      <c r="S1514" s="1">
        <v>24</v>
      </c>
      <c r="T1514" s="1">
        <v>40</v>
      </c>
      <c r="U1514" s="1">
        <v>0</v>
      </c>
      <c r="V1514" s="1">
        <v>0</v>
      </c>
      <c r="W1514" s="1">
        <v>52131600</v>
      </c>
      <c r="X1514" s="1" t="s">
        <v>2725</v>
      </c>
    </row>
    <row r="1515" spans="1:24">
      <c r="A1515" s="10">
        <v>2340</v>
      </c>
      <c r="B1515" s="1" t="s">
        <v>2180</v>
      </c>
      <c r="C1515" s="1" t="s">
        <v>260</v>
      </c>
      <c r="D1515" s="1" t="s">
        <v>1</v>
      </c>
      <c r="E1515" s="1" t="s">
        <v>2072</v>
      </c>
      <c r="L1515" s="1" t="s">
        <v>2739</v>
      </c>
      <c r="N1515" s="2"/>
      <c r="O1515" s="1" t="s">
        <v>23</v>
      </c>
      <c r="R1515" s="1">
        <v>82</v>
      </c>
      <c r="S1515" s="1">
        <v>164</v>
      </c>
      <c r="T1515" s="1">
        <v>4</v>
      </c>
      <c r="U1515" s="1">
        <v>12</v>
      </c>
      <c r="V1515" s="1">
        <v>17</v>
      </c>
      <c r="W1515" s="1">
        <v>52131600</v>
      </c>
      <c r="X1515" s="1" t="s">
        <v>2725</v>
      </c>
    </row>
    <row r="1516" spans="1:24">
      <c r="A1516" s="10">
        <v>2341</v>
      </c>
      <c r="B1516" s="8" t="s">
        <v>2133</v>
      </c>
      <c r="C1516" s="1" t="s">
        <v>0</v>
      </c>
      <c r="D1516" s="1" t="s">
        <v>86</v>
      </c>
      <c r="F1516" s="1" t="s">
        <v>186</v>
      </c>
      <c r="H1516" s="1" t="s">
        <v>37</v>
      </c>
      <c r="J1516" s="1" t="s">
        <v>166</v>
      </c>
      <c r="K1516" s="1" t="s">
        <v>1939</v>
      </c>
      <c r="L1516" s="1" t="s">
        <v>2739</v>
      </c>
      <c r="N1516" s="2"/>
      <c r="O1516" s="1" t="s">
        <v>23</v>
      </c>
      <c r="R1516" s="1">
        <v>75</v>
      </c>
      <c r="S1516" s="1">
        <v>150</v>
      </c>
      <c r="T1516" s="1">
        <v>0</v>
      </c>
      <c r="U1516" s="1">
        <v>97</v>
      </c>
      <c r="V1516" s="1">
        <v>0</v>
      </c>
      <c r="W1516" s="1">
        <v>52131600</v>
      </c>
      <c r="X1516" s="1" t="s">
        <v>2725</v>
      </c>
    </row>
    <row r="1517" spans="1:24">
      <c r="A1517" s="10">
        <v>2342</v>
      </c>
      <c r="B1517" s="1" t="s">
        <v>1133</v>
      </c>
      <c r="C1517" s="1" t="s">
        <v>290</v>
      </c>
      <c r="D1517" s="1" t="s">
        <v>52</v>
      </c>
      <c r="E1517" s="1" t="s">
        <v>645</v>
      </c>
      <c r="H1517" s="1" t="s">
        <v>256</v>
      </c>
      <c r="K1517" s="1" t="s">
        <v>647</v>
      </c>
      <c r="L1517" s="1" t="s">
        <v>2739</v>
      </c>
      <c r="N1517" s="2"/>
      <c r="O1517" s="1" t="s">
        <v>342</v>
      </c>
      <c r="R1517" s="1">
        <v>476</v>
      </c>
      <c r="S1517" s="1">
        <v>952</v>
      </c>
      <c r="T1517" s="1">
        <v>4</v>
      </c>
      <c r="U1517" s="1">
        <v>15</v>
      </c>
      <c r="V1517" s="1">
        <v>23</v>
      </c>
      <c r="W1517" s="1">
        <v>52131600</v>
      </c>
      <c r="X1517" s="1" t="s">
        <v>2725</v>
      </c>
    </row>
    <row r="1518" spans="1:24">
      <c r="A1518" s="10">
        <v>2343</v>
      </c>
      <c r="B1518" s="1" t="s">
        <v>1134</v>
      </c>
      <c r="C1518" s="1" t="s">
        <v>327</v>
      </c>
      <c r="D1518" s="1" t="s">
        <v>52</v>
      </c>
      <c r="E1518" s="1" t="s">
        <v>326</v>
      </c>
      <c r="H1518" s="1" t="s">
        <v>356</v>
      </c>
      <c r="K1518" s="1" t="s">
        <v>324</v>
      </c>
      <c r="L1518" s="1" t="s">
        <v>2739</v>
      </c>
      <c r="N1518" s="2"/>
      <c r="R1518" s="1">
        <v>43.145000000000003</v>
      </c>
      <c r="S1518" s="1">
        <v>86.29</v>
      </c>
      <c r="T1518" s="1">
        <v>0</v>
      </c>
      <c r="U1518" s="1">
        <v>0</v>
      </c>
      <c r="V1518" s="1">
        <v>0</v>
      </c>
      <c r="W1518" s="1">
        <v>52131600</v>
      </c>
      <c r="X1518" s="1" t="s">
        <v>2725</v>
      </c>
    </row>
    <row r="1519" spans="1:24">
      <c r="A1519" s="10">
        <v>2344</v>
      </c>
      <c r="B1519" s="1" t="s">
        <v>2357</v>
      </c>
      <c r="C1519" s="1" t="s">
        <v>252</v>
      </c>
      <c r="D1519" s="1" t="s">
        <v>374</v>
      </c>
      <c r="E1519" s="1" t="s">
        <v>1606</v>
      </c>
      <c r="F1519" s="1" t="s">
        <v>1669</v>
      </c>
      <c r="H1519" s="1" t="s">
        <v>746</v>
      </c>
      <c r="K1519" s="1" t="s">
        <v>1955</v>
      </c>
      <c r="L1519" s="1" t="s">
        <v>2734</v>
      </c>
      <c r="N1519" s="2"/>
      <c r="R1519" s="1">
        <v>64.135000000000005</v>
      </c>
      <c r="S1519" s="1">
        <v>128.27000000000001</v>
      </c>
      <c r="T1519" s="1">
        <v>41.9</v>
      </c>
      <c r="U1519" s="1">
        <v>0</v>
      </c>
      <c r="V1519" s="1">
        <v>16.7</v>
      </c>
      <c r="W1519" s="1">
        <v>52131600</v>
      </c>
      <c r="X1519" s="1" t="s">
        <v>2726</v>
      </c>
    </row>
    <row r="1520" spans="1:24">
      <c r="A1520" s="10">
        <v>2345</v>
      </c>
      <c r="B1520" s="1" t="s">
        <v>1136</v>
      </c>
      <c r="C1520" s="1" t="s">
        <v>252</v>
      </c>
      <c r="D1520" s="1" t="s">
        <v>52</v>
      </c>
      <c r="E1520" s="1" t="s">
        <v>267</v>
      </c>
      <c r="H1520" s="1" t="s">
        <v>1678</v>
      </c>
      <c r="K1520" s="1" t="s">
        <v>258</v>
      </c>
      <c r="L1520" s="1" t="s">
        <v>2739</v>
      </c>
      <c r="N1520" s="2"/>
      <c r="R1520" s="1">
        <v>137</v>
      </c>
      <c r="S1520" s="1">
        <v>274</v>
      </c>
      <c r="T1520" s="1">
        <v>4</v>
      </c>
      <c r="U1520" s="1">
        <v>7</v>
      </c>
      <c r="V1520" s="1">
        <v>55</v>
      </c>
      <c r="W1520" s="1">
        <v>52131600</v>
      </c>
      <c r="X1520" s="1" t="s">
        <v>2725</v>
      </c>
    </row>
    <row r="1521" spans="1:24">
      <c r="A1521" s="11">
        <v>2346</v>
      </c>
      <c r="B1521" s="2" t="s">
        <v>1479</v>
      </c>
      <c r="C1521" s="1" t="s">
        <v>252</v>
      </c>
      <c r="D1521" s="1" t="s">
        <v>374</v>
      </c>
      <c r="E1521" s="1" t="s">
        <v>1606</v>
      </c>
      <c r="F1521" s="1" t="s">
        <v>1709</v>
      </c>
      <c r="H1521" s="1" t="s">
        <v>398</v>
      </c>
      <c r="K1521" s="1" t="s">
        <v>157</v>
      </c>
      <c r="L1521" s="1" t="s">
        <v>2734</v>
      </c>
      <c r="N1521" s="2"/>
      <c r="R1521" s="1">
        <v>58</v>
      </c>
      <c r="S1521" s="1">
        <v>116</v>
      </c>
      <c r="T1521" s="1">
        <v>3.5</v>
      </c>
      <c r="U1521" s="1">
        <v>8.4</v>
      </c>
      <c r="V1521" s="1">
        <v>0</v>
      </c>
      <c r="W1521" s="1">
        <v>52131600</v>
      </c>
      <c r="X1521" s="1" t="s">
        <v>2726</v>
      </c>
    </row>
    <row r="1522" spans="1:24">
      <c r="A1522" s="11">
        <v>2347</v>
      </c>
      <c r="B1522" s="2" t="s">
        <v>1480</v>
      </c>
      <c r="C1522" s="1" t="s">
        <v>252</v>
      </c>
      <c r="D1522" s="1" t="s">
        <v>374</v>
      </c>
      <c r="E1522" s="1" t="s">
        <v>1606</v>
      </c>
      <c r="F1522" s="1" t="s">
        <v>1709</v>
      </c>
      <c r="H1522" s="1" t="s">
        <v>398</v>
      </c>
      <c r="K1522" s="1" t="s">
        <v>1893</v>
      </c>
      <c r="L1522" s="1" t="s">
        <v>2734</v>
      </c>
      <c r="N1522" s="2"/>
      <c r="R1522" s="1">
        <v>58</v>
      </c>
      <c r="S1522" s="1">
        <v>116</v>
      </c>
      <c r="T1522" s="1">
        <v>107.9</v>
      </c>
      <c r="U1522" s="1">
        <v>3.9</v>
      </c>
      <c r="V1522" s="1">
        <v>0</v>
      </c>
      <c r="W1522" s="1">
        <v>52131600</v>
      </c>
      <c r="X1522" s="1" t="s">
        <v>2726</v>
      </c>
    </row>
    <row r="1523" spans="1:24">
      <c r="A1523" s="11">
        <v>2348</v>
      </c>
      <c r="B1523" s="2" t="s">
        <v>1481</v>
      </c>
      <c r="C1523" s="1" t="s">
        <v>252</v>
      </c>
      <c r="D1523" s="1" t="s">
        <v>374</v>
      </c>
      <c r="E1523" s="1" t="s">
        <v>1606</v>
      </c>
      <c r="F1523" s="1" t="s">
        <v>1709</v>
      </c>
      <c r="H1523" s="1" t="s">
        <v>398</v>
      </c>
      <c r="K1523" s="1" t="s">
        <v>1210</v>
      </c>
      <c r="L1523" s="1" t="s">
        <v>2734</v>
      </c>
      <c r="N1523" s="2"/>
      <c r="R1523" s="1">
        <v>58</v>
      </c>
      <c r="S1523" s="1">
        <v>116</v>
      </c>
      <c r="T1523" s="1">
        <v>16.5</v>
      </c>
      <c r="U1523" s="1">
        <v>67.8</v>
      </c>
      <c r="V1523" s="1">
        <v>46.8</v>
      </c>
      <c r="W1523" s="1">
        <v>52131600</v>
      </c>
      <c r="X1523" s="1" t="s">
        <v>2726</v>
      </c>
    </row>
    <row r="1524" spans="1:24">
      <c r="A1524" s="11">
        <v>2349</v>
      </c>
      <c r="B1524" s="2" t="s">
        <v>1482</v>
      </c>
      <c r="C1524" s="1" t="s">
        <v>252</v>
      </c>
      <c r="D1524" s="1" t="s">
        <v>374</v>
      </c>
      <c r="E1524" s="1" t="s">
        <v>1606</v>
      </c>
      <c r="F1524" s="1" t="s">
        <v>1709</v>
      </c>
      <c r="H1524" s="1" t="s">
        <v>398</v>
      </c>
      <c r="K1524" s="1" t="s">
        <v>199</v>
      </c>
      <c r="L1524" s="1" t="s">
        <v>2734</v>
      </c>
      <c r="N1524" s="2"/>
      <c r="R1524" s="1">
        <v>58</v>
      </c>
      <c r="S1524" s="1">
        <v>116</v>
      </c>
      <c r="T1524" s="1">
        <v>10.5</v>
      </c>
      <c r="U1524" s="1">
        <v>7.9</v>
      </c>
      <c r="V1524" s="1">
        <v>0.9</v>
      </c>
      <c r="W1524" s="1">
        <v>52131600</v>
      </c>
      <c r="X1524" s="1" t="s">
        <v>2726</v>
      </c>
    </row>
    <row r="1525" spans="1:24">
      <c r="A1525" s="11">
        <v>2350</v>
      </c>
      <c r="B1525" s="2" t="s">
        <v>1483</v>
      </c>
      <c r="C1525" s="1" t="s">
        <v>252</v>
      </c>
      <c r="D1525" s="1" t="s">
        <v>374</v>
      </c>
      <c r="E1525" s="1" t="s">
        <v>1606</v>
      </c>
      <c r="F1525" s="1" t="s">
        <v>1709</v>
      </c>
      <c r="H1525" s="1" t="s">
        <v>398</v>
      </c>
      <c r="K1525" s="1" t="s">
        <v>1868</v>
      </c>
      <c r="L1525" s="1" t="s">
        <v>2734</v>
      </c>
      <c r="N1525" s="2"/>
      <c r="R1525" s="1">
        <v>58</v>
      </c>
      <c r="S1525" s="1">
        <v>116</v>
      </c>
      <c r="T1525" s="1">
        <v>47.4</v>
      </c>
      <c r="U1525" s="1">
        <v>83.6</v>
      </c>
      <c r="V1525" s="1">
        <v>2.5</v>
      </c>
      <c r="W1525" s="1">
        <v>52131600</v>
      </c>
      <c r="X1525" s="1" t="s">
        <v>2726</v>
      </c>
    </row>
    <row r="1526" spans="1:24">
      <c r="A1526" s="11">
        <v>2351</v>
      </c>
      <c r="B1526" s="2" t="s">
        <v>1484</v>
      </c>
      <c r="C1526" s="1" t="s">
        <v>252</v>
      </c>
      <c r="D1526" s="1" t="s">
        <v>374</v>
      </c>
      <c r="E1526" s="1" t="s">
        <v>1606</v>
      </c>
      <c r="F1526" s="1" t="s">
        <v>1709</v>
      </c>
      <c r="H1526" s="1" t="s">
        <v>398</v>
      </c>
      <c r="K1526" s="1" t="s">
        <v>206</v>
      </c>
      <c r="L1526" s="1" t="s">
        <v>2734</v>
      </c>
      <c r="N1526" s="2"/>
      <c r="R1526" s="1">
        <v>58</v>
      </c>
      <c r="S1526" s="1">
        <v>116</v>
      </c>
      <c r="T1526" s="1">
        <v>7</v>
      </c>
      <c r="U1526" s="1">
        <v>6.1</v>
      </c>
      <c r="V1526" s="1">
        <v>50.5</v>
      </c>
      <c r="W1526" s="1">
        <v>52131600</v>
      </c>
      <c r="X1526" s="1" t="s">
        <v>2726</v>
      </c>
    </row>
    <row r="1527" spans="1:24">
      <c r="A1527" s="11">
        <v>2352</v>
      </c>
      <c r="B1527" s="2" t="s">
        <v>1485</v>
      </c>
      <c r="C1527" s="1" t="s">
        <v>252</v>
      </c>
      <c r="D1527" s="1" t="s">
        <v>374</v>
      </c>
      <c r="E1527" s="1" t="s">
        <v>1606</v>
      </c>
      <c r="F1527" s="1" t="s">
        <v>1709</v>
      </c>
      <c r="H1527" s="1" t="s">
        <v>398</v>
      </c>
      <c r="K1527" s="1" t="s">
        <v>2038</v>
      </c>
      <c r="L1527" s="1" t="s">
        <v>2734</v>
      </c>
      <c r="N1527" s="2"/>
      <c r="R1527" s="1">
        <v>58</v>
      </c>
      <c r="S1527" s="1">
        <v>116</v>
      </c>
      <c r="T1527" s="1">
        <v>65.8</v>
      </c>
      <c r="U1527" s="1">
        <v>6.7</v>
      </c>
      <c r="V1527" s="1">
        <v>0</v>
      </c>
      <c r="W1527" s="1">
        <v>52131600</v>
      </c>
      <c r="X1527" s="1" t="s">
        <v>2726</v>
      </c>
    </row>
    <row r="1528" spans="1:24">
      <c r="A1528" s="11">
        <v>2353</v>
      </c>
      <c r="B1528" s="2" t="s">
        <v>1486</v>
      </c>
      <c r="C1528" s="1" t="s">
        <v>252</v>
      </c>
      <c r="D1528" s="1" t="s">
        <v>374</v>
      </c>
      <c r="E1528" s="1" t="s">
        <v>1606</v>
      </c>
      <c r="F1528" s="1" t="s">
        <v>1709</v>
      </c>
      <c r="H1528" s="1" t="s">
        <v>398</v>
      </c>
      <c r="K1528" s="1" t="s">
        <v>508</v>
      </c>
      <c r="L1528" s="1" t="s">
        <v>2734</v>
      </c>
      <c r="N1528" s="2"/>
      <c r="R1528" s="1">
        <v>58</v>
      </c>
      <c r="S1528" s="1">
        <v>116</v>
      </c>
      <c r="T1528" s="1">
        <v>15.5</v>
      </c>
      <c r="U1528" s="1">
        <v>11</v>
      </c>
      <c r="V1528" s="1">
        <v>4.0999999999999996</v>
      </c>
      <c r="W1528" s="1">
        <v>52131600</v>
      </c>
      <c r="X1528" s="1" t="s">
        <v>2726</v>
      </c>
    </row>
    <row r="1529" spans="1:24">
      <c r="A1529" s="11">
        <v>2354</v>
      </c>
      <c r="B1529" s="2" t="s">
        <v>1487</v>
      </c>
      <c r="C1529" s="1" t="s">
        <v>252</v>
      </c>
      <c r="D1529" s="1" t="s">
        <v>374</v>
      </c>
      <c r="E1529" s="1" t="s">
        <v>1606</v>
      </c>
      <c r="F1529" s="1" t="s">
        <v>1709</v>
      </c>
      <c r="H1529" s="1" t="s">
        <v>398</v>
      </c>
      <c r="K1529" s="1" t="s">
        <v>2039</v>
      </c>
      <c r="L1529" s="1" t="s">
        <v>2734</v>
      </c>
      <c r="N1529" s="2"/>
      <c r="R1529" s="1">
        <v>58</v>
      </c>
      <c r="S1529" s="1">
        <v>116</v>
      </c>
      <c r="T1529" s="1">
        <v>3.5</v>
      </c>
      <c r="U1529" s="1">
        <v>47.3</v>
      </c>
      <c r="V1529" s="1">
        <v>52.5</v>
      </c>
      <c r="W1529" s="1">
        <v>52131600</v>
      </c>
      <c r="X1529" s="1" t="s">
        <v>2726</v>
      </c>
    </row>
    <row r="1530" spans="1:24">
      <c r="A1530" s="11">
        <v>2355</v>
      </c>
      <c r="B1530" s="2" t="s">
        <v>1488</v>
      </c>
      <c r="C1530" s="1" t="s">
        <v>252</v>
      </c>
      <c r="D1530" s="1" t="s">
        <v>374</v>
      </c>
      <c r="E1530" s="1" t="s">
        <v>1606</v>
      </c>
      <c r="F1530" s="1" t="s">
        <v>1709</v>
      </c>
      <c r="H1530" s="1" t="s">
        <v>398</v>
      </c>
      <c r="K1530" s="1" t="s">
        <v>48</v>
      </c>
      <c r="L1530" s="1" t="s">
        <v>2734</v>
      </c>
      <c r="N1530" s="2"/>
      <c r="R1530" s="1">
        <v>58</v>
      </c>
      <c r="S1530" s="1">
        <v>116</v>
      </c>
      <c r="T1530" s="1">
        <v>21.5</v>
      </c>
      <c r="U1530" s="1">
        <v>38.700000000000003</v>
      </c>
      <c r="V1530" s="1">
        <v>0</v>
      </c>
      <c r="W1530" s="1">
        <v>52131600</v>
      </c>
      <c r="X1530" s="1" t="s">
        <v>2726</v>
      </c>
    </row>
    <row r="1531" spans="1:24">
      <c r="A1531" s="11">
        <v>2356</v>
      </c>
      <c r="B1531" s="2" t="s">
        <v>1489</v>
      </c>
      <c r="C1531" s="1" t="s">
        <v>252</v>
      </c>
      <c r="D1531" s="1" t="s">
        <v>374</v>
      </c>
      <c r="E1531" s="1" t="s">
        <v>1606</v>
      </c>
      <c r="F1531" s="1" t="s">
        <v>1709</v>
      </c>
      <c r="H1531" s="1" t="s">
        <v>398</v>
      </c>
      <c r="K1531" s="1" t="s">
        <v>2037</v>
      </c>
      <c r="L1531" s="1" t="s">
        <v>2734</v>
      </c>
      <c r="N1531" s="2"/>
      <c r="R1531" s="1">
        <v>58</v>
      </c>
      <c r="S1531" s="1">
        <v>116</v>
      </c>
      <c r="T1531" s="1">
        <v>76.400000000000006</v>
      </c>
      <c r="U1531" s="1">
        <v>65.3</v>
      </c>
      <c r="V1531" s="1">
        <v>40.799999999999997</v>
      </c>
      <c r="W1531" s="1">
        <v>52131600</v>
      </c>
      <c r="X1531" s="1" t="s">
        <v>2726</v>
      </c>
    </row>
    <row r="1532" spans="1:24">
      <c r="A1532" s="11">
        <v>2357</v>
      </c>
      <c r="B1532" s="2" t="s">
        <v>1490</v>
      </c>
      <c r="C1532" s="1" t="s">
        <v>252</v>
      </c>
      <c r="D1532" s="1" t="s">
        <v>374</v>
      </c>
      <c r="E1532" s="1" t="s">
        <v>1606</v>
      </c>
      <c r="F1532" s="1" t="s">
        <v>1709</v>
      </c>
      <c r="H1532" s="1" t="s">
        <v>398</v>
      </c>
      <c r="K1532" s="1" t="s">
        <v>2040</v>
      </c>
      <c r="L1532" s="1" t="s">
        <v>2734</v>
      </c>
      <c r="N1532" s="2"/>
      <c r="R1532" s="1">
        <v>58</v>
      </c>
      <c r="S1532" s="1">
        <v>116</v>
      </c>
      <c r="T1532" s="1">
        <v>15.2</v>
      </c>
      <c r="U1532" s="1">
        <v>10.9</v>
      </c>
      <c r="V1532" s="1">
        <v>0</v>
      </c>
      <c r="W1532" s="1">
        <v>52131600</v>
      </c>
      <c r="X1532" s="1" t="s">
        <v>2726</v>
      </c>
    </row>
    <row r="1533" spans="1:24">
      <c r="A1533" s="10">
        <v>2358</v>
      </c>
      <c r="B1533" s="1" t="s">
        <v>1137</v>
      </c>
      <c r="C1533" s="1" t="s">
        <v>961</v>
      </c>
      <c r="D1533" s="1" t="s">
        <v>1705</v>
      </c>
      <c r="E1533" s="1" t="s">
        <v>2028</v>
      </c>
      <c r="K1533" s="1" t="s">
        <v>1109</v>
      </c>
      <c r="L1533" s="1" t="s">
        <v>2739</v>
      </c>
      <c r="N1533" s="2"/>
      <c r="R1533" s="1">
        <v>12306.13</v>
      </c>
      <c r="S1533" s="1">
        <v>24612.26</v>
      </c>
      <c r="T1533" s="1">
        <v>0</v>
      </c>
      <c r="U1533" s="1">
        <v>0</v>
      </c>
      <c r="V1533" s="1">
        <v>0</v>
      </c>
      <c r="W1533" s="1">
        <v>52131600</v>
      </c>
      <c r="X1533" s="1" t="s">
        <v>2725</v>
      </c>
    </row>
    <row r="1534" spans="1:24">
      <c r="A1534" s="10">
        <v>2359</v>
      </c>
      <c r="B1534" s="1" t="s">
        <v>1138</v>
      </c>
      <c r="C1534" s="1" t="s">
        <v>961</v>
      </c>
      <c r="D1534" s="1" t="s">
        <v>1705</v>
      </c>
      <c r="K1534" s="1" t="s">
        <v>1107</v>
      </c>
      <c r="L1534" s="1" t="s">
        <v>2739</v>
      </c>
      <c r="N1534" s="2"/>
      <c r="R1534" s="1">
        <v>12306.13</v>
      </c>
      <c r="S1534" s="1">
        <v>24612.26</v>
      </c>
      <c r="T1534" s="1">
        <v>0</v>
      </c>
      <c r="U1534" s="1">
        <v>1</v>
      </c>
      <c r="V1534" s="1">
        <v>0</v>
      </c>
      <c r="W1534" s="1">
        <v>52131600</v>
      </c>
      <c r="X1534" s="1" t="s">
        <v>2725</v>
      </c>
    </row>
    <row r="1535" spans="1:24">
      <c r="A1535" s="10">
        <v>2360</v>
      </c>
      <c r="B1535" s="1" t="s">
        <v>2609</v>
      </c>
      <c r="C1535" s="1" t="s">
        <v>0</v>
      </c>
      <c r="D1535" s="1" t="s">
        <v>1</v>
      </c>
      <c r="E1535" s="1" t="s">
        <v>273</v>
      </c>
      <c r="L1535" s="1" t="s">
        <v>2729</v>
      </c>
      <c r="N1535" s="2">
        <v>5</v>
      </c>
      <c r="P1535" s="1" t="s">
        <v>2001</v>
      </c>
      <c r="R1535" s="1">
        <v>72.47</v>
      </c>
      <c r="S1535" s="1">
        <v>144.94</v>
      </c>
      <c r="T1535" s="1">
        <v>43</v>
      </c>
      <c r="U1535" s="1">
        <v>277</v>
      </c>
      <c r="V1535" s="1">
        <v>360</v>
      </c>
      <c r="W1535" s="1">
        <v>52131600</v>
      </c>
      <c r="X1535" s="1" t="s">
        <v>2729</v>
      </c>
    </row>
    <row r="1536" spans="1:24">
      <c r="A1536" s="10">
        <v>2361</v>
      </c>
      <c r="B1536" s="1" t="s">
        <v>1139</v>
      </c>
      <c r="C1536" s="1" t="s">
        <v>290</v>
      </c>
      <c r="D1536" s="1" t="s">
        <v>52</v>
      </c>
      <c r="E1536" s="1" t="s">
        <v>1599</v>
      </c>
      <c r="K1536" s="1" t="s">
        <v>10</v>
      </c>
      <c r="L1536" s="1" t="s">
        <v>2739</v>
      </c>
      <c r="N1536" s="2"/>
      <c r="R1536" s="1">
        <v>11.565</v>
      </c>
      <c r="S1536" s="1">
        <v>23.13</v>
      </c>
      <c r="T1536" s="1">
        <v>177</v>
      </c>
      <c r="U1536" s="1">
        <v>203</v>
      </c>
      <c r="V1536" s="1">
        <v>202</v>
      </c>
      <c r="W1536" s="1">
        <v>52131600</v>
      </c>
      <c r="X1536" s="1" t="s">
        <v>2725</v>
      </c>
    </row>
    <row r="1537" spans="1:24">
      <c r="A1537" s="10">
        <v>2362</v>
      </c>
      <c r="B1537" s="1" t="s">
        <v>1140</v>
      </c>
      <c r="C1537" s="1" t="s">
        <v>290</v>
      </c>
      <c r="D1537" s="1" t="s">
        <v>52</v>
      </c>
      <c r="E1537" s="1" t="s">
        <v>320</v>
      </c>
      <c r="H1537" s="1" t="s">
        <v>256</v>
      </c>
      <c r="K1537" s="1" t="s">
        <v>10</v>
      </c>
      <c r="L1537" s="1" t="s">
        <v>2739</v>
      </c>
      <c r="N1537" s="2"/>
      <c r="O1537" s="1" t="s">
        <v>342</v>
      </c>
      <c r="R1537" s="1">
        <v>98.75</v>
      </c>
      <c r="S1537" s="1">
        <v>197.5</v>
      </c>
      <c r="T1537" s="1">
        <v>58</v>
      </c>
      <c r="U1537" s="1">
        <v>146</v>
      </c>
      <c r="V1537" s="1">
        <v>78</v>
      </c>
      <c r="W1537" s="1">
        <v>30102306</v>
      </c>
      <c r="X1537" s="1" t="s">
        <v>2725</v>
      </c>
    </row>
    <row r="1538" spans="1:24">
      <c r="A1538" s="10">
        <v>2363</v>
      </c>
      <c r="B1538" s="1" t="s">
        <v>2515</v>
      </c>
      <c r="C1538" s="1" t="s">
        <v>290</v>
      </c>
      <c r="D1538" s="1" t="s">
        <v>1</v>
      </c>
      <c r="E1538" s="1" t="s">
        <v>253</v>
      </c>
      <c r="K1538" s="1" t="s">
        <v>18</v>
      </c>
      <c r="L1538" s="1" t="s">
        <v>2739</v>
      </c>
      <c r="N1538" s="2"/>
      <c r="R1538" s="1">
        <v>44.3</v>
      </c>
      <c r="S1538" s="1">
        <v>88.6</v>
      </c>
      <c r="T1538" s="1">
        <v>44</v>
      </c>
      <c r="U1538" s="1">
        <v>89</v>
      </c>
      <c r="V1538" s="1">
        <v>96</v>
      </c>
      <c r="W1538" s="1">
        <v>52131600</v>
      </c>
      <c r="X1538" s="1" t="s">
        <v>2725</v>
      </c>
    </row>
    <row r="1539" spans="1:24">
      <c r="A1539" s="10">
        <v>2364</v>
      </c>
      <c r="B1539" s="1" t="s">
        <v>2516</v>
      </c>
      <c r="C1539" s="1" t="s">
        <v>290</v>
      </c>
      <c r="D1539" s="1" t="s">
        <v>1</v>
      </c>
      <c r="E1539" s="1" t="s">
        <v>253</v>
      </c>
      <c r="K1539" s="1" t="s">
        <v>17</v>
      </c>
      <c r="L1539" s="1" t="s">
        <v>2739</v>
      </c>
      <c r="N1539" s="2"/>
      <c r="R1539" s="1">
        <v>44.3</v>
      </c>
      <c r="S1539" s="1">
        <v>88.6</v>
      </c>
      <c r="T1539" s="1">
        <v>149</v>
      </c>
      <c r="U1539" s="1">
        <v>35</v>
      </c>
      <c r="V1539" s="1">
        <v>62</v>
      </c>
      <c r="W1539" s="1">
        <v>52131600</v>
      </c>
      <c r="X1539" s="1" t="s">
        <v>2725</v>
      </c>
    </row>
    <row r="1540" spans="1:24">
      <c r="A1540" s="10">
        <v>2365</v>
      </c>
      <c r="B1540" s="1" t="s">
        <v>2007</v>
      </c>
      <c r="C1540" s="1" t="s">
        <v>252</v>
      </c>
      <c r="D1540" s="1" t="s">
        <v>52</v>
      </c>
      <c r="E1540" s="1" t="s">
        <v>8</v>
      </c>
      <c r="F1540" s="18"/>
      <c r="L1540" s="1" t="s">
        <v>2739</v>
      </c>
      <c r="N1540" s="2"/>
      <c r="R1540" s="1">
        <v>166.56</v>
      </c>
      <c r="S1540" s="1">
        <v>333.12</v>
      </c>
      <c r="T1540" s="1">
        <v>109</v>
      </c>
      <c r="U1540" s="1">
        <v>118</v>
      </c>
      <c r="V1540" s="1">
        <v>0</v>
      </c>
      <c r="W1540" s="1">
        <v>52131600</v>
      </c>
      <c r="X1540" s="1" t="s">
        <v>2725</v>
      </c>
    </row>
    <row r="1541" spans="1:24">
      <c r="A1541" s="10">
        <v>2366</v>
      </c>
      <c r="B1541" s="1" t="s">
        <v>2182</v>
      </c>
      <c r="C1541" s="1" t="s">
        <v>0</v>
      </c>
      <c r="D1541" s="1" t="s">
        <v>1</v>
      </c>
      <c r="E1541" s="1" t="s">
        <v>1141</v>
      </c>
      <c r="L1541" s="1" t="s">
        <v>2739</v>
      </c>
      <c r="N1541" s="2"/>
      <c r="R1541" s="1">
        <v>6.5</v>
      </c>
      <c r="S1541" s="1">
        <v>13</v>
      </c>
      <c r="T1541" s="1">
        <v>121</v>
      </c>
      <c r="U1541" s="1">
        <v>82</v>
      </c>
      <c r="V1541" s="1">
        <v>176</v>
      </c>
      <c r="W1541" s="1">
        <v>52131600</v>
      </c>
      <c r="X1541" s="1" t="s">
        <v>2725</v>
      </c>
    </row>
    <row r="1542" spans="1:24">
      <c r="A1542" s="10">
        <v>2367</v>
      </c>
      <c r="B1542" s="1" t="s">
        <v>2213</v>
      </c>
      <c r="C1542" s="1" t="s">
        <v>252</v>
      </c>
      <c r="D1542" s="1" t="s">
        <v>1</v>
      </c>
      <c r="E1542" s="1" t="s">
        <v>15</v>
      </c>
      <c r="L1542" s="1" t="s">
        <v>2739</v>
      </c>
      <c r="N1542" s="2"/>
      <c r="O1542" s="1" t="s">
        <v>31</v>
      </c>
      <c r="R1542" s="1">
        <v>6.9</v>
      </c>
      <c r="S1542" s="1">
        <v>13.8</v>
      </c>
      <c r="T1542" s="1">
        <v>366</v>
      </c>
      <c r="U1542" s="1">
        <v>167</v>
      </c>
      <c r="V1542" s="1">
        <v>2</v>
      </c>
      <c r="W1542" s="1">
        <v>52131600</v>
      </c>
      <c r="X1542" s="1" t="s">
        <v>2725</v>
      </c>
    </row>
    <row r="1543" spans="1:24">
      <c r="A1543" s="10">
        <v>2368</v>
      </c>
      <c r="B1543" s="1" t="s">
        <v>2212</v>
      </c>
      <c r="C1543" s="1" t="s">
        <v>252</v>
      </c>
      <c r="D1543" s="1" t="s">
        <v>1</v>
      </c>
      <c r="E1543" s="1" t="s">
        <v>15</v>
      </c>
      <c r="L1543" s="1" t="s">
        <v>2739</v>
      </c>
      <c r="N1543" s="2"/>
      <c r="O1543" s="1" t="s">
        <v>31</v>
      </c>
      <c r="R1543" s="1">
        <v>6.9</v>
      </c>
      <c r="S1543" s="1">
        <v>13.8</v>
      </c>
      <c r="T1543" s="1">
        <v>0</v>
      </c>
      <c r="U1543" s="1">
        <v>468</v>
      </c>
      <c r="V1543" s="1">
        <v>933</v>
      </c>
      <c r="W1543" s="1">
        <v>52131600</v>
      </c>
      <c r="X1543" s="1" t="s">
        <v>2725</v>
      </c>
    </row>
    <row r="1544" spans="1:24">
      <c r="A1544" s="10">
        <v>2369</v>
      </c>
      <c r="B1544" s="1" t="s">
        <v>1142</v>
      </c>
      <c r="C1544" s="1" t="s">
        <v>458</v>
      </c>
      <c r="D1544" s="1" t="s">
        <v>459</v>
      </c>
      <c r="E1544" s="1" t="s">
        <v>465</v>
      </c>
      <c r="F1544" s="1" t="s">
        <v>540</v>
      </c>
      <c r="L1544" s="1" t="s">
        <v>2739</v>
      </c>
      <c r="N1544" s="2"/>
      <c r="R1544" s="1">
        <v>3602.9</v>
      </c>
      <c r="S1544" s="1">
        <v>7205.8</v>
      </c>
      <c r="T1544" s="1">
        <v>0</v>
      </c>
      <c r="U1544" s="1">
        <v>0</v>
      </c>
      <c r="V1544" s="1">
        <v>0</v>
      </c>
      <c r="W1544" s="1">
        <v>52131600</v>
      </c>
      <c r="X1544" s="1" t="s">
        <v>2725</v>
      </c>
    </row>
    <row r="1545" spans="1:24">
      <c r="A1545" s="10">
        <v>2370</v>
      </c>
      <c r="B1545" s="1" t="s">
        <v>1143</v>
      </c>
      <c r="C1545" s="1" t="s">
        <v>458</v>
      </c>
      <c r="D1545" s="1" t="s">
        <v>459</v>
      </c>
      <c r="E1545" s="1" t="s">
        <v>1654</v>
      </c>
      <c r="F1545" s="1" t="s">
        <v>540</v>
      </c>
      <c r="L1545" s="1" t="s">
        <v>2739</v>
      </c>
      <c r="N1545" s="2"/>
      <c r="R1545" s="1">
        <v>8923.9500000000007</v>
      </c>
      <c r="S1545" s="1">
        <v>17847.900000000001</v>
      </c>
      <c r="T1545" s="1">
        <v>0</v>
      </c>
      <c r="U1545" s="1">
        <v>0</v>
      </c>
      <c r="V1545" s="1">
        <v>0</v>
      </c>
      <c r="W1545" s="1">
        <v>52131600</v>
      </c>
      <c r="X1545" s="1" t="s">
        <v>2725</v>
      </c>
    </row>
    <row r="1546" spans="1:24">
      <c r="A1546" s="10">
        <v>2371</v>
      </c>
      <c r="B1546" s="1" t="s">
        <v>1144</v>
      </c>
      <c r="C1546" s="1" t="s">
        <v>327</v>
      </c>
      <c r="D1546" s="1" t="s">
        <v>1</v>
      </c>
      <c r="E1546" s="1" t="s">
        <v>334</v>
      </c>
      <c r="L1546" s="1" t="s">
        <v>2739</v>
      </c>
      <c r="N1546" s="2"/>
      <c r="R1546" s="1">
        <v>6.5</v>
      </c>
      <c r="S1546" s="1">
        <v>13</v>
      </c>
      <c r="T1546" s="1">
        <v>0</v>
      </c>
      <c r="U1546" s="1">
        <v>0</v>
      </c>
      <c r="V1546" s="1">
        <v>0</v>
      </c>
      <c r="W1546" s="1">
        <v>52131600</v>
      </c>
      <c r="X1546" s="1" t="s">
        <v>2725</v>
      </c>
    </row>
    <row r="1547" spans="1:24">
      <c r="A1547" s="10">
        <v>2372</v>
      </c>
      <c r="B1547" s="1" t="s">
        <v>1145</v>
      </c>
      <c r="D1547" s="1" t="s">
        <v>1</v>
      </c>
      <c r="E1547" s="1" t="s">
        <v>28</v>
      </c>
      <c r="F1547" s="1" t="s">
        <v>307</v>
      </c>
      <c r="H1547" s="1" t="s">
        <v>547</v>
      </c>
      <c r="K1547" s="1" t="s">
        <v>10</v>
      </c>
      <c r="L1547" s="1" t="s">
        <v>2739</v>
      </c>
      <c r="N1547" s="2"/>
      <c r="R1547" s="1">
        <v>6.44</v>
      </c>
      <c r="S1547" s="1">
        <v>12.88</v>
      </c>
      <c r="T1547" s="1">
        <v>0</v>
      </c>
      <c r="U1547" s="1">
        <v>0</v>
      </c>
      <c r="V1547" s="1">
        <v>0</v>
      </c>
      <c r="W1547" s="1">
        <v>52131600</v>
      </c>
      <c r="X1547" s="1" t="s">
        <v>2725</v>
      </c>
    </row>
    <row r="1548" spans="1:24">
      <c r="A1548" s="10">
        <v>2373</v>
      </c>
      <c r="B1548" s="1" t="s">
        <v>1146</v>
      </c>
      <c r="C1548" s="1" t="s">
        <v>458</v>
      </c>
      <c r="D1548" s="1" t="s">
        <v>459</v>
      </c>
      <c r="E1548" s="1" t="s">
        <v>1654</v>
      </c>
      <c r="F1548" s="1" t="s">
        <v>540</v>
      </c>
      <c r="L1548" s="1" t="s">
        <v>2739</v>
      </c>
      <c r="N1548" s="2"/>
      <c r="R1548" s="1">
        <v>5178.6499999999996</v>
      </c>
      <c r="S1548" s="1">
        <v>10357.299999999999</v>
      </c>
      <c r="T1548" s="1">
        <v>0</v>
      </c>
      <c r="U1548" s="1">
        <v>0</v>
      </c>
      <c r="V1548" s="1">
        <v>0</v>
      </c>
      <c r="W1548" s="1">
        <v>52131600</v>
      </c>
      <c r="X1548" s="1" t="s">
        <v>2725</v>
      </c>
    </row>
    <row r="1549" spans="1:24">
      <c r="A1549" s="10">
        <v>2375</v>
      </c>
      <c r="B1549" s="1" t="s">
        <v>1147</v>
      </c>
      <c r="C1549" s="1" t="s">
        <v>252</v>
      </c>
      <c r="D1549" s="1" t="s">
        <v>374</v>
      </c>
      <c r="E1549" s="1" t="s">
        <v>1606</v>
      </c>
      <c r="F1549" s="1" t="s">
        <v>1669</v>
      </c>
      <c r="H1549" s="1" t="s">
        <v>746</v>
      </c>
      <c r="K1549" s="1" t="s">
        <v>10</v>
      </c>
      <c r="L1549" s="1" t="s">
        <v>2734</v>
      </c>
      <c r="N1549" s="2"/>
      <c r="R1549" s="1">
        <v>64.135000000000005</v>
      </c>
      <c r="S1549" s="1">
        <v>128.27000000000001</v>
      </c>
      <c r="T1549" s="1">
        <v>4.5</v>
      </c>
      <c r="U1549" s="1">
        <v>0</v>
      </c>
      <c r="V1549" s="1">
        <v>0</v>
      </c>
      <c r="W1549" s="1">
        <v>52131600</v>
      </c>
      <c r="X1549" s="1" t="s">
        <v>2726</v>
      </c>
    </row>
    <row r="1550" spans="1:24">
      <c r="A1550" s="10">
        <v>1621</v>
      </c>
      <c r="B1550" s="1" t="s">
        <v>916</v>
      </c>
      <c r="C1550" s="1" t="s">
        <v>252</v>
      </c>
      <c r="D1550" s="1" t="s">
        <v>1</v>
      </c>
      <c r="E1550" s="1" t="s">
        <v>253</v>
      </c>
      <c r="K1550" s="1" t="s">
        <v>17</v>
      </c>
      <c r="L1550" s="1" t="s">
        <v>2737</v>
      </c>
      <c r="N1550" s="2"/>
      <c r="R1550" s="1">
        <v>40.1</v>
      </c>
      <c r="S1550" s="1">
        <v>80.2</v>
      </c>
      <c r="T1550" s="1">
        <v>0</v>
      </c>
      <c r="U1550" s="1">
        <v>0</v>
      </c>
      <c r="V1550" s="1">
        <v>32</v>
      </c>
      <c r="W1550" s="1">
        <v>52131600</v>
      </c>
      <c r="X1550" s="1" t="s">
        <v>2729</v>
      </c>
    </row>
    <row r="1551" spans="1:24">
      <c r="A1551" s="10">
        <v>2377</v>
      </c>
      <c r="B1551" s="1" t="s">
        <v>1148</v>
      </c>
      <c r="D1551" s="1" t="s">
        <v>52</v>
      </c>
      <c r="E1551" s="1" t="s">
        <v>475</v>
      </c>
      <c r="H1551" s="1" t="s">
        <v>276</v>
      </c>
      <c r="K1551" s="1" t="s">
        <v>480</v>
      </c>
      <c r="L1551" s="1" t="s">
        <v>2739</v>
      </c>
      <c r="N1551" s="2"/>
      <c r="R1551" s="1">
        <v>119.65</v>
      </c>
      <c r="S1551" s="1">
        <v>239.3</v>
      </c>
      <c r="T1551" s="1">
        <v>6</v>
      </c>
      <c r="U1551" s="1">
        <v>46</v>
      </c>
      <c r="V1551" s="1">
        <v>0</v>
      </c>
      <c r="W1551" s="1">
        <v>52131600</v>
      </c>
      <c r="X1551" s="1" t="s">
        <v>2725</v>
      </c>
    </row>
    <row r="1552" spans="1:24">
      <c r="A1552" s="10">
        <v>2380</v>
      </c>
      <c r="B1552" s="1" t="s">
        <v>2137</v>
      </c>
      <c r="C1552" s="1" t="s">
        <v>961</v>
      </c>
      <c r="D1552" s="1" t="s">
        <v>1705</v>
      </c>
      <c r="E1552" s="1" t="s">
        <v>1112</v>
      </c>
      <c r="K1552" s="1" t="s">
        <v>1115</v>
      </c>
      <c r="L1552" s="1" t="s">
        <v>2739</v>
      </c>
      <c r="N1552" s="2"/>
      <c r="R1552" s="1">
        <v>14018.09</v>
      </c>
      <c r="S1552" s="1">
        <v>28036.18</v>
      </c>
      <c r="T1552" s="1">
        <v>0</v>
      </c>
      <c r="U1552" s="1">
        <v>0</v>
      </c>
      <c r="V1552" s="1">
        <v>0</v>
      </c>
      <c r="W1552" s="1">
        <v>52131600</v>
      </c>
      <c r="X1552" s="1" t="s">
        <v>2725</v>
      </c>
    </row>
    <row r="1553" spans="1:24">
      <c r="A1553" s="10">
        <v>2381</v>
      </c>
      <c r="B1553" s="1" t="s">
        <v>1845</v>
      </c>
      <c r="C1553" s="1" t="s">
        <v>260</v>
      </c>
      <c r="D1553" s="1" t="s">
        <v>1112</v>
      </c>
      <c r="E1553" s="1" t="s">
        <v>2074</v>
      </c>
      <c r="F1553" s="1" t="s">
        <v>463</v>
      </c>
      <c r="H1553" s="1" t="s">
        <v>1710</v>
      </c>
      <c r="L1553" s="1" t="s">
        <v>2739</v>
      </c>
      <c r="N1553" s="2"/>
      <c r="R1553" s="1">
        <v>5175.82</v>
      </c>
      <c r="S1553" s="1">
        <v>10351.64</v>
      </c>
      <c r="T1553" s="1">
        <v>0</v>
      </c>
      <c r="U1553" s="1">
        <v>0</v>
      </c>
      <c r="V1553" s="1">
        <v>0</v>
      </c>
      <c r="W1553" s="1">
        <v>52131600</v>
      </c>
      <c r="X1553" s="1" t="s">
        <v>2725</v>
      </c>
    </row>
    <row r="1554" spans="1:24">
      <c r="A1554" s="10">
        <v>2382</v>
      </c>
      <c r="B1554" s="1" t="s">
        <v>1149</v>
      </c>
      <c r="C1554" s="1" t="s">
        <v>961</v>
      </c>
      <c r="D1554" s="1" t="s">
        <v>52</v>
      </c>
      <c r="E1554" s="1" t="s">
        <v>261</v>
      </c>
      <c r="F1554" s="1" t="s">
        <v>463</v>
      </c>
      <c r="H1554" s="1" t="s">
        <v>256</v>
      </c>
      <c r="L1554" s="1" t="s">
        <v>2739</v>
      </c>
      <c r="N1554" s="2"/>
      <c r="R1554" s="1">
        <v>652.82500000000005</v>
      </c>
      <c r="S1554" s="1">
        <v>1305.6500000000001</v>
      </c>
      <c r="T1554" s="1">
        <v>4</v>
      </c>
      <c r="U1554" s="1">
        <v>2</v>
      </c>
      <c r="V1554" s="1">
        <v>4</v>
      </c>
      <c r="W1554" s="1">
        <v>52131600</v>
      </c>
      <c r="X1554" s="1" t="s">
        <v>2725</v>
      </c>
    </row>
    <row r="1555" spans="1:24">
      <c r="A1555" s="10">
        <v>2383</v>
      </c>
      <c r="B1555" s="1" t="s">
        <v>1150</v>
      </c>
      <c r="C1555" s="1" t="s">
        <v>252</v>
      </c>
      <c r="D1555" s="1" t="s">
        <v>374</v>
      </c>
      <c r="E1555" s="1" t="s">
        <v>375</v>
      </c>
      <c r="F1555" s="1" t="s">
        <v>1696</v>
      </c>
      <c r="H1555" s="1" t="s">
        <v>398</v>
      </c>
      <c r="K1555" s="1" t="s">
        <v>508</v>
      </c>
      <c r="L1555" s="1" t="s">
        <v>2734</v>
      </c>
      <c r="N1555" s="2"/>
      <c r="R1555" s="1">
        <v>245.98</v>
      </c>
      <c r="S1555" s="1">
        <v>491.96</v>
      </c>
      <c r="T1555" s="1">
        <v>1.8</v>
      </c>
      <c r="U1555" s="1">
        <v>0.1</v>
      </c>
      <c r="V1555" s="1">
        <v>0</v>
      </c>
      <c r="W1555" s="1">
        <v>52131600</v>
      </c>
      <c r="X1555" s="1" t="s">
        <v>2726</v>
      </c>
    </row>
    <row r="1556" spans="1:24">
      <c r="A1556" s="10">
        <v>2386</v>
      </c>
      <c r="B1556" s="1" t="s">
        <v>1151</v>
      </c>
      <c r="C1556" s="1" t="s">
        <v>458</v>
      </c>
      <c r="D1556" s="2" t="s">
        <v>459</v>
      </c>
      <c r="E1556" s="1" t="s">
        <v>468</v>
      </c>
      <c r="F1556" s="1" t="s">
        <v>463</v>
      </c>
      <c r="L1556" s="1" t="s">
        <v>2739</v>
      </c>
      <c r="N1556" s="2"/>
      <c r="R1556" s="1">
        <v>53.79</v>
      </c>
      <c r="S1556" s="1">
        <v>107.58</v>
      </c>
      <c r="T1556" s="1">
        <v>35</v>
      </c>
      <c r="U1556" s="1">
        <v>31</v>
      </c>
      <c r="V1556" s="1">
        <v>10</v>
      </c>
      <c r="W1556" s="1">
        <v>52131600</v>
      </c>
      <c r="X1556" s="1" t="s">
        <v>2725</v>
      </c>
    </row>
    <row r="1557" spans="1:24">
      <c r="A1557" s="10">
        <v>2387</v>
      </c>
      <c r="B1557" s="1" t="s">
        <v>1152</v>
      </c>
      <c r="C1557" s="1" t="s">
        <v>290</v>
      </c>
      <c r="D1557" s="1" t="s">
        <v>374</v>
      </c>
      <c r="E1557" s="1" t="s">
        <v>1614</v>
      </c>
      <c r="F1557" s="1" t="s">
        <v>1615</v>
      </c>
      <c r="H1557" s="1" t="s">
        <v>411</v>
      </c>
      <c r="K1557" s="1" t="s">
        <v>62</v>
      </c>
      <c r="L1557" s="1" t="s">
        <v>2734</v>
      </c>
      <c r="N1557" s="2"/>
      <c r="R1557" s="1">
        <v>287.41000000000003</v>
      </c>
      <c r="S1557" s="1">
        <v>574.82000000000005</v>
      </c>
      <c r="T1557" s="1">
        <v>6</v>
      </c>
      <c r="U1557" s="1">
        <v>4.2</v>
      </c>
      <c r="V1557" s="1">
        <v>0</v>
      </c>
      <c r="W1557" s="1">
        <v>52131600</v>
      </c>
      <c r="X1557" s="1" t="s">
        <v>2726</v>
      </c>
    </row>
    <row r="1558" spans="1:24">
      <c r="A1558" s="10">
        <v>2388</v>
      </c>
      <c r="B1558" s="1" t="s">
        <v>1153</v>
      </c>
      <c r="C1558" s="1" t="s">
        <v>290</v>
      </c>
      <c r="D1558" s="1" t="s">
        <v>374</v>
      </c>
      <c r="E1558" s="1" t="s">
        <v>375</v>
      </c>
      <c r="F1558" s="1" t="s">
        <v>898</v>
      </c>
      <c r="H1558" s="1" t="s">
        <v>1602</v>
      </c>
      <c r="K1558" s="1" t="s">
        <v>10</v>
      </c>
      <c r="L1558" s="1" t="s">
        <v>2734</v>
      </c>
      <c r="N1558" s="2"/>
      <c r="R1558" s="1">
        <v>179.52</v>
      </c>
      <c r="S1558" s="1">
        <v>359.04</v>
      </c>
      <c r="T1558" s="1">
        <v>25.4</v>
      </c>
      <c r="U1558" s="1">
        <v>30</v>
      </c>
      <c r="V1558" s="1">
        <v>0</v>
      </c>
      <c r="W1558" s="1">
        <v>52131600</v>
      </c>
      <c r="X1558" s="1" t="s">
        <v>2726</v>
      </c>
    </row>
    <row r="1559" spans="1:24">
      <c r="A1559" s="10">
        <v>2389</v>
      </c>
      <c r="B1559" s="1" t="s">
        <v>1154</v>
      </c>
      <c r="C1559" s="1" t="s">
        <v>458</v>
      </c>
      <c r="D1559" s="1" t="s">
        <v>459</v>
      </c>
      <c r="E1559" s="1" t="s">
        <v>1654</v>
      </c>
      <c r="L1559" s="1" t="s">
        <v>2739</v>
      </c>
      <c r="N1559" s="2"/>
      <c r="R1559" s="1">
        <v>5696.52</v>
      </c>
      <c r="S1559" s="1">
        <v>11393.04</v>
      </c>
      <c r="T1559" s="1">
        <v>0</v>
      </c>
      <c r="U1559" s="1">
        <v>0</v>
      </c>
      <c r="V1559" s="1">
        <v>0</v>
      </c>
      <c r="W1559" s="1">
        <v>1032500</v>
      </c>
      <c r="X1559" s="1" t="s">
        <v>2725</v>
      </c>
    </row>
    <row r="1560" spans="1:24">
      <c r="A1560" s="10">
        <v>2392</v>
      </c>
      <c r="B1560" s="1" t="s">
        <v>2480</v>
      </c>
      <c r="C1560" s="1" t="s">
        <v>252</v>
      </c>
      <c r="D1560" s="1" t="s">
        <v>1</v>
      </c>
      <c r="E1560" s="1" t="s">
        <v>273</v>
      </c>
      <c r="K1560" s="1" t="s">
        <v>10</v>
      </c>
      <c r="L1560" s="1" t="s">
        <v>2739</v>
      </c>
      <c r="N1560" s="2"/>
      <c r="R1560" s="1">
        <v>35.24</v>
      </c>
      <c r="S1560" s="1">
        <v>70.48</v>
      </c>
      <c r="T1560" s="1">
        <v>210</v>
      </c>
      <c r="U1560" s="1">
        <v>197</v>
      </c>
      <c r="V1560" s="1">
        <v>80</v>
      </c>
      <c r="W1560" s="1">
        <v>52131600</v>
      </c>
      <c r="X1560" s="1" t="s">
        <v>2725</v>
      </c>
    </row>
    <row r="1561" spans="1:24">
      <c r="A1561" s="10">
        <v>2393</v>
      </c>
      <c r="B1561" s="1" t="s">
        <v>2483</v>
      </c>
      <c r="C1561" s="1" t="s">
        <v>252</v>
      </c>
      <c r="D1561" s="1" t="s">
        <v>1</v>
      </c>
      <c r="E1561" s="1" t="s">
        <v>273</v>
      </c>
      <c r="K1561" s="1" t="s">
        <v>17</v>
      </c>
      <c r="L1561" s="1" t="s">
        <v>2739</v>
      </c>
      <c r="N1561" s="2"/>
      <c r="R1561" s="1">
        <v>35.24</v>
      </c>
      <c r="S1561" s="1">
        <v>70.48</v>
      </c>
      <c r="T1561" s="1">
        <v>58</v>
      </c>
      <c r="U1561" s="1">
        <v>46</v>
      </c>
      <c r="V1561" s="1">
        <v>24</v>
      </c>
      <c r="W1561" s="1">
        <v>52131600</v>
      </c>
      <c r="X1561" s="1" t="s">
        <v>2725</v>
      </c>
    </row>
    <row r="1562" spans="1:24">
      <c r="A1562" s="10">
        <v>2394</v>
      </c>
      <c r="B1562" s="1" t="s">
        <v>2484</v>
      </c>
      <c r="C1562" s="1" t="s">
        <v>252</v>
      </c>
      <c r="D1562" s="1" t="s">
        <v>1</v>
      </c>
      <c r="E1562" s="1" t="s">
        <v>273</v>
      </c>
      <c r="K1562" s="1" t="s">
        <v>111</v>
      </c>
      <c r="L1562" s="1" t="s">
        <v>2739</v>
      </c>
      <c r="N1562" s="2"/>
      <c r="R1562" s="1">
        <v>35.24</v>
      </c>
      <c r="S1562" s="1">
        <v>70.48</v>
      </c>
      <c r="T1562" s="1">
        <v>27</v>
      </c>
      <c r="U1562" s="1">
        <v>42</v>
      </c>
      <c r="V1562" s="1">
        <v>31</v>
      </c>
      <c r="W1562" s="1">
        <v>52131600</v>
      </c>
      <c r="X1562" s="1" t="s">
        <v>2725</v>
      </c>
    </row>
    <row r="1563" spans="1:24">
      <c r="A1563" s="10">
        <v>2395</v>
      </c>
      <c r="B1563" s="1" t="s">
        <v>2485</v>
      </c>
      <c r="C1563" s="1" t="s">
        <v>252</v>
      </c>
      <c r="D1563" s="1" t="s">
        <v>1</v>
      </c>
      <c r="E1563" s="1" t="s">
        <v>273</v>
      </c>
      <c r="K1563" s="1" t="s">
        <v>1125</v>
      </c>
      <c r="L1563" s="1" t="s">
        <v>2739</v>
      </c>
      <c r="N1563" s="2"/>
      <c r="R1563" s="1">
        <v>35.24</v>
      </c>
      <c r="S1563" s="1">
        <v>70.48</v>
      </c>
      <c r="T1563" s="1">
        <v>57</v>
      </c>
      <c r="U1563" s="1">
        <v>22</v>
      </c>
      <c r="V1563" s="1">
        <v>42</v>
      </c>
      <c r="W1563" s="1">
        <v>52131600</v>
      </c>
      <c r="X1563" s="1" t="s">
        <v>2725</v>
      </c>
    </row>
    <row r="1564" spans="1:24">
      <c r="A1564" s="10">
        <v>2396</v>
      </c>
      <c r="B1564" s="1" t="s">
        <v>1711</v>
      </c>
      <c r="C1564" s="1" t="s">
        <v>458</v>
      </c>
      <c r="D1564" s="1" t="s">
        <v>459</v>
      </c>
      <c r="E1564" s="1" t="s">
        <v>460</v>
      </c>
      <c r="F1564" s="1" t="s">
        <v>540</v>
      </c>
      <c r="L1564" s="1" t="s">
        <v>2739</v>
      </c>
      <c r="N1564" s="2"/>
      <c r="R1564" s="1">
        <v>7312.1</v>
      </c>
      <c r="S1564" s="1">
        <v>14624.2</v>
      </c>
      <c r="T1564" s="1">
        <v>0</v>
      </c>
      <c r="U1564" s="1">
        <v>0</v>
      </c>
      <c r="V1564" s="1">
        <v>0</v>
      </c>
      <c r="W1564" s="1">
        <v>52131600</v>
      </c>
      <c r="X1564" s="1" t="s">
        <v>2725</v>
      </c>
    </row>
    <row r="1565" spans="1:24">
      <c r="A1565" s="10">
        <v>2397</v>
      </c>
      <c r="B1565" s="1" t="s">
        <v>1155</v>
      </c>
      <c r="D1565" s="1" t="s">
        <v>1</v>
      </c>
      <c r="E1565" s="1" t="s">
        <v>28</v>
      </c>
      <c r="F1565" s="1" t="s">
        <v>307</v>
      </c>
      <c r="H1565" s="1" t="s">
        <v>311</v>
      </c>
      <c r="K1565" s="1" t="s">
        <v>10</v>
      </c>
      <c r="L1565" s="1" t="s">
        <v>2739</v>
      </c>
      <c r="N1565" s="2"/>
      <c r="R1565" s="1">
        <v>5.9349999999999996</v>
      </c>
      <c r="S1565" s="1">
        <v>11.87</v>
      </c>
      <c r="T1565" s="1">
        <v>0</v>
      </c>
      <c r="U1565" s="1">
        <v>0</v>
      </c>
      <c r="V1565" s="1">
        <v>18</v>
      </c>
      <c r="W1565" s="1">
        <v>52131600</v>
      </c>
      <c r="X1565" s="1" t="s">
        <v>2725</v>
      </c>
    </row>
    <row r="1566" spans="1:24">
      <c r="A1566" s="10">
        <v>2398</v>
      </c>
      <c r="B1566" s="1" t="s">
        <v>1156</v>
      </c>
      <c r="C1566" s="1" t="s">
        <v>252</v>
      </c>
      <c r="D1566" s="1" t="s">
        <v>1</v>
      </c>
      <c r="E1566" s="1" t="s">
        <v>280</v>
      </c>
      <c r="L1566" s="1" t="s">
        <v>2739</v>
      </c>
      <c r="N1566" s="2"/>
      <c r="R1566" s="1">
        <v>9.6</v>
      </c>
      <c r="S1566" s="1">
        <v>19.2</v>
      </c>
      <c r="T1566" s="1">
        <v>107</v>
      </c>
      <c r="U1566" s="1">
        <v>67</v>
      </c>
      <c r="V1566" s="1">
        <v>201</v>
      </c>
      <c r="W1566" s="1">
        <v>52131600</v>
      </c>
      <c r="X1566" s="1" t="s">
        <v>2725</v>
      </c>
    </row>
    <row r="1567" spans="1:24">
      <c r="A1567" s="10">
        <v>2399</v>
      </c>
      <c r="B1567" s="1" t="s">
        <v>1157</v>
      </c>
      <c r="C1567" s="1" t="s">
        <v>252</v>
      </c>
      <c r="D1567" s="1" t="s">
        <v>374</v>
      </c>
      <c r="E1567" s="1" t="s">
        <v>1627</v>
      </c>
      <c r="F1567" s="1" t="s">
        <v>1124</v>
      </c>
      <c r="H1567" s="1" t="s">
        <v>746</v>
      </c>
      <c r="K1567" s="1" t="s">
        <v>443</v>
      </c>
      <c r="L1567" s="1" t="s">
        <v>2734</v>
      </c>
      <c r="N1567" s="2"/>
      <c r="O1567" s="1" t="s">
        <v>443</v>
      </c>
      <c r="R1567" s="1">
        <v>220</v>
      </c>
      <c r="S1567" s="1">
        <v>440</v>
      </c>
      <c r="T1567" s="1">
        <v>0</v>
      </c>
      <c r="U1567" s="1">
        <v>30.2</v>
      </c>
      <c r="V1567" s="1">
        <v>0</v>
      </c>
      <c r="W1567" s="1">
        <v>52131600</v>
      </c>
      <c r="X1567" s="1" t="s">
        <v>2726</v>
      </c>
    </row>
    <row r="1568" spans="1:24">
      <c r="A1568" s="10">
        <v>2400</v>
      </c>
      <c r="B1568" s="1" t="s">
        <v>1158</v>
      </c>
      <c r="C1568" s="1" t="s">
        <v>252</v>
      </c>
      <c r="D1568" s="1" t="s">
        <v>1</v>
      </c>
      <c r="E1568" s="1" t="s">
        <v>332</v>
      </c>
      <c r="L1568" s="1" t="s">
        <v>2739</v>
      </c>
      <c r="N1568" s="2"/>
      <c r="R1568" s="1">
        <v>6</v>
      </c>
      <c r="S1568" s="1">
        <v>12</v>
      </c>
      <c r="T1568" s="1">
        <v>297</v>
      </c>
      <c r="U1568" s="1">
        <v>211</v>
      </c>
      <c r="V1568" s="1">
        <v>660</v>
      </c>
      <c r="W1568" s="1">
        <v>52131600</v>
      </c>
      <c r="X1568" s="1" t="s">
        <v>2725</v>
      </c>
    </row>
    <row r="1569" spans="1:24">
      <c r="A1569" s="10">
        <v>2401</v>
      </c>
      <c r="B1569" s="1" t="s">
        <v>2482</v>
      </c>
      <c r="C1569" s="1" t="s">
        <v>252</v>
      </c>
      <c r="D1569" s="1" t="s">
        <v>1</v>
      </c>
      <c r="E1569" s="1" t="s">
        <v>273</v>
      </c>
      <c r="K1569" s="1" t="s">
        <v>115</v>
      </c>
      <c r="L1569" s="1" t="s">
        <v>2739</v>
      </c>
      <c r="N1569" s="2"/>
      <c r="R1569" s="1">
        <v>35.24</v>
      </c>
      <c r="S1569" s="1">
        <v>70.48</v>
      </c>
      <c r="T1569" s="1">
        <v>52</v>
      </c>
      <c r="U1569" s="1">
        <v>45</v>
      </c>
      <c r="V1569" s="1">
        <v>41</v>
      </c>
      <c r="W1569" s="1">
        <v>52131600</v>
      </c>
      <c r="X1569" s="1" t="s">
        <v>2725</v>
      </c>
    </row>
    <row r="1570" spans="1:24">
      <c r="A1570" s="10">
        <v>2402</v>
      </c>
      <c r="B1570" s="18" t="s">
        <v>2614</v>
      </c>
      <c r="C1570" s="1" t="s">
        <v>252</v>
      </c>
      <c r="D1570" s="1" t="s">
        <v>1</v>
      </c>
      <c r="E1570" s="1" t="s">
        <v>1644</v>
      </c>
      <c r="K1570" s="1" t="s">
        <v>10</v>
      </c>
      <c r="L1570" s="1" t="s">
        <v>2729</v>
      </c>
      <c r="N1570" s="2">
        <v>10</v>
      </c>
      <c r="P1570" s="1" t="s">
        <v>2001</v>
      </c>
      <c r="R1570" s="1">
        <v>25</v>
      </c>
      <c r="S1570" s="1">
        <v>50</v>
      </c>
      <c r="T1570" s="1">
        <v>126</v>
      </c>
      <c r="U1570" s="1">
        <v>76</v>
      </c>
      <c r="V1570" s="1">
        <v>43</v>
      </c>
      <c r="W1570" s="1">
        <v>24122004</v>
      </c>
      <c r="X1570" s="1" t="s">
        <v>2729</v>
      </c>
    </row>
    <row r="1571" spans="1:24">
      <c r="A1571" s="10">
        <v>2403</v>
      </c>
      <c r="B1571" s="18" t="s">
        <v>2617</v>
      </c>
      <c r="C1571" s="1" t="s">
        <v>252</v>
      </c>
      <c r="D1571" s="1" t="s">
        <v>1</v>
      </c>
      <c r="E1571" s="1" t="s">
        <v>1644</v>
      </c>
      <c r="K1571" s="1" t="s">
        <v>1925</v>
      </c>
      <c r="L1571" s="1" t="s">
        <v>2729</v>
      </c>
      <c r="N1571" s="2">
        <v>10</v>
      </c>
      <c r="P1571" s="1" t="s">
        <v>2001</v>
      </c>
      <c r="R1571" s="1">
        <v>25</v>
      </c>
      <c r="S1571" s="1">
        <v>50</v>
      </c>
      <c r="T1571" s="1">
        <v>126</v>
      </c>
      <c r="U1571" s="1">
        <v>84</v>
      </c>
      <c r="V1571" s="1">
        <v>41</v>
      </c>
      <c r="W1571" s="1">
        <v>24122004</v>
      </c>
      <c r="X1571" s="1" t="s">
        <v>2729</v>
      </c>
    </row>
    <row r="1572" spans="1:24">
      <c r="A1572" s="10">
        <v>2404</v>
      </c>
      <c r="B1572" s="18" t="s">
        <v>2615</v>
      </c>
      <c r="C1572" s="1" t="s">
        <v>252</v>
      </c>
      <c r="D1572" s="1" t="s">
        <v>1</v>
      </c>
      <c r="E1572" s="1" t="s">
        <v>1644</v>
      </c>
      <c r="K1572" s="1" t="s">
        <v>1924</v>
      </c>
      <c r="L1572" s="1" t="s">
        <v>2729</v>
      </c>
      <c r="N1572" s="2">
        <v>10</v>
      </c>
      <c r="P1572" s="1" t="s">
        <v>2001</v>
      </c>
      <c r="R1572" s="1">
        <v>25</v>
      </c>
      <c r="S1572" s="1">
        <v>50</v>
      </c>
      <c r="T1572" s="1">
        <v>135</v>
      </c>
      <c r="U1572" s="1">
        <v>88</v>
      </c>
      <c r="V1572" s="1">
        <v>43</v>
      </c>
      <c r="W1572" s="1">
        <v>24122004</v>
      </c>
      <c r="X1572" s="1" t="s">
        <v>2729</v>
      </c>
    </row>
    <row r="1573" spans="1:24">
      <c r="A1573" s="10">
        <v>2405</v>
      </c>
      <c r="B1573" s="18" t="s">
        <v>2616</v>
      </c>
      <c r="C1573" s="1" t="s">
        <v>252</v>
      </c>
      <c r="D1573" s="1" t="s">
        <v>1</v>
      </c>
      <c r="E1573" s="1" t="s">
        <v>1644</v>
      </c>
      <c r="K1573" s="1" t="s">
        <v>1927</v>
      </c>
      <c r="L1573" s="1" t="s">
        <v>2729</v>
      </c>
      <c r="N1573" s="2">
        <v>10</v>
      </c>
      <c r="P1573" s="1" t="s">
        <v>2001</v>
      </c>
      <c r="R1573" s="1">
        <v>25</v>
      </c>
      <c r="S1573" s="1">
        <v>50</v>
      </c>
      <c r="T1573" s="1">
        <v>51</v>
      </c>
      <c r="U1573" s="1">
        <v>38</v>
      </c>
      <c r="V1573" s="1">
        <v>28</v>
      </c>
      <c r="W1573" s="1">
        <v>24122004</v>
      </c>
      <c r="X1573" s="1" t="s">
        <v>2729</v>
      </c>
    </row>
    <row r="1574" spans="1:24">
      <c r="A1574" s="10">
        <v>2406</v>
      </c>
      <c r="B1574" s="18" t="s">
        <v>2618</v>
      </c>
      <c r="C1574" s="1" t="s">
        <v>252</v>
      </c>
      <c r="D1574" s="1" t="s">
        <v>1</v>
      </c>
      <c r="E1574" s="1" t="s">
        <v>1644</v>
      </c>
      <c r="K1574" s="1" t="s">
        <v>1926</v>
      </c>
      <c r="L1574" s="1" t="s">
        <v>2729</v>
      </c>
      <c r="N1574" s="2">
        <v>10</v>
      </c>
      <c r="P1574" s="1" t="s">
        <v>2001</v>
      </c>
      <c r="R1574" s="1">
        <v>25</v>
      </c>
      <c r="S1574" s="1">
        <v>50</v>
      </c>
      <c r="T1574" s="1">
        <v>0</v>
      </c>
      <c r="U1574" s="1">
        <v>23</v>
      </c>
      <c r="V1574" s="1">
        <v>30</v>
      </c>
      <c r="W1574" s="1">
        <v>24122004</v>
      </c>
      <c r="X1574" s="1" t="s">
        <v>2729</v>
      </c>
    </row>
    <row r="1575" spans="1:24">
      <c r="A1575" s="10">
        <v>2407</v>
      </c>
      <c r="B1575" s="1" t="s">
        <v>1159</v>
      </c>
      <c r="D1575" s="1" t="s">
        <v>1</v>
      </c>
      <c r="E1575" s="1" t="s">
        <v>664</v>
      </c>
      <c r="L1575" s="1" t="s">
        <v>2733</v>
      </c>
      <c r="N1575" s="2"/>
      <c r="R1575" s="1">
        <v>45</v>
      </c>
      <c r="S1575" s="1">
        <v>90</v>
      </c>
      <c r="T1575" s="1">
        <v>0</v>
      </c>
      <c r="U1575" s="1">
        <v>0</v>
      </c>
      <c r="V1575" s="1">
        <v>0</v>
      </c>
      <c r="W1575" s="1">
        <v>24121502</v>
      </c>
      <c r="X1575" s="1" t="s">
        <v>2732</v>
      </c>
    </row>
    <row r="1576" spans="1:24">
      <c r="A1576" s="10">
        <v>2408</v>
      </c>
      <c r="B1576" s="1" t="s">
        <v>1160</v>
      </c>
      <c r="C1576" s="1" t="s">
        <v>458</v>
      </c>
      <c r="D1576" s="1" t="s">
        <v>459</v>
      </c>
      <c r="E1576" s="1" t="s">
        <v>1161</v>
      </c>
      <c r="F1576" s="1" t="s">
        <v>1162</v>
      </c>
      <c r="L1576" s="1" t="s">
        <v>2739</v>
      </c>
      <c r="N1576" s="2"/>
      <c r="R1576" s="1">
        <v>1090.45</v>
      </c>
      <c r="S1576" s="1">
        <v>2180.9</v>
      </c>
      <c r="T1576" s="1">
        <v>0</v>
      </c>
      <c r="U1576" s="1">
        <v>0</v>
      </c>
      <c r="V1576" s="1">
        <v>0</v>
      </c>
      <c r="W1576" s="1">
        <v>52131600</v>
      </c>
      <c r="X1576" s="1" t="s">
        <v>2725</v>
      </c>
    </row>
    <row r="1577" spans="1:24">
      <c r="A1577" s="10">
        <v>2409</v>
      </c>
      <c r="B1577" s="1" t="s">
        <v>1163</v>
      </c>
      <c r="C1577" s="1" t="s">
        <v>458</v>
      </c>
      <c r="D1577" s="1" t="s">
        <v>459</v>
      </c>
      <c r="E1577" s="1" t="s">
        <v>2674</v>
      </c>
      <c r="F1577" s="1" t="s">
        <v>1162</v>
      </c>
      <c r="L1577" s="1" t="s">
        <v>2739</v>
      </c>
      <c r="N1577" s="2"/>
      <c r="R1577" s="1">
        <v>1335.34</v>
      </c>
      <c r="S1577" s="1">
        <v>2670.68</v>
      </c>
      <c r="T1577" s="1">
        <v>3</v>
      </c>
      <c r="U1577" s="1">
        <v>0</v>
      </c>
      <c r="V1577" s="1">
        <v>0</v>
      </c>
      <c r="W1577" s="1">
        <v>52131600</v>
      </c>
      <c r="X1577" s="1" t="s">
        <v>2725</v>
      </c>
    </row>
    <row r="1578" spans="1:24">
      <c r="A1578" s="10">
        <v>2410</v>
      </c>
      <c r="B1578" s="1" t="s">
        <v>1164</v>
      </c>
      <c r="C1578" s="1" t="s">
        <v>458</v>
      </c>
      <c r="D1578" s="1" t="s">
        <v>459</v>
      </c>
      <c r="E1578" s="1" t="s">
        <v>2674</v>
      </c>
      <c r="F1578" s="1" t="s">
        <v>1162</v>
      </c>
      <c r="L1578" s="1" t="s">
        <v>2739</v>
      </c>
      <c r="N1578" s="2"/>
      <c r="R1578" s="1">
        <v>1227.3699999999999</v>
      </c>
      <c r="S1578" s="1">
        <v>2454.7399999999998</v>
      </c>
      <c r="T1578" s="1">
        <v>3</v>
      </c>
      <c r="U1578" s="1">
        <v>0</v>
      </c>
      <c r="V1578" s="1">
        <v>0</v>
      </c>
      <c r="W1578" s="1">
        <v>52131600</v>
      </c>
      <c r="X1578" s="1" t="s">
        <v>2725</v>
      </c>
    </row>
    <row r="1579" spans="1:24">
      <c r="A1579" s="10">
        <v>2417</v>
      </c>
      <c r="B1579" s="1" t="s">
        <v>1165</v>
      </c>
      <c r="C1579" s="1" t="s">
        <v>458</v>
      </c>
      <c r="D1579" s="2" t="s">
        <v>459</v>
      </c>
      <c r="E1579" s="1" t="s">
        <v>468</v>
      </c>
      <c r="F1579" s="1" t="s">
        <v>463</v>
      </c>
      <c r="L1579" s="1" t="s">
        <v>2739</v>
      </c>
      <c r="N1579" s="2"/>
      <c r="O1579" s="1" t="s">
        <v>23</v>
      </c>
      <c r="Q1579" s="1" t="s">
        <v>1998</v>
      </c>
      <c r="R1579" s="1">
        <v>97.59</v>
      </c>
      <c r="S1579" s="1">
        <v>195.18</v>
      </c>
      <c r="T1579" s="1">
        <v>28</v>
      </c>
      <c r="U1579" s="1">
        <v>21</v>
      </c>
      <c r="V1579" s="1">
        <v>48</v>
      </c>
      <c r="W1579" s="1">
        <v>52131600</v>
      </c>
      <c r="X1579" s="1" t="s">
        <v>2725</v>
      </c>
    </row>
    <row r="1580" spans="1:24">
      <c r="A1580" s="10">
        <v>2418</v>
      </c>
      <c r="B1580" s="1" t="s">
        <v>1166</v>
      </c>
      <c r="C1580" s="1" t="s">
        <v>458</v>
      </c>
      <c r="D1580" s="1" t="s">
        <v>1</v>
      </c>
      <c r="E1580" s="1" t="s">
        <v>468</v>
      </c>
      <c r="F1580" s="1" t="s">
        <v>463</v>
      </c>
      <c r="L1580" s="1" t="s">
        <v>2739</v>
      </c>
      <c r="N1580" s="2"/>
      <c r="Q1580" s="1" t="s">
        <v>1998</v>
      </c>
      <c r="R1580" s="1">
        <v>105.41</v>
      </c>
      <c r="S1580" s="1">
        <v>210.82</v>
      </c>
      <c r="T1580" s="1">
        <v>5</v>
      </c>
      <c r="U1580" s="1">
        <v>6</v>
      </c>
      <c r="V1580" s="1">
        <v>20</v>
      </c>
      <c r="W1580" s="1">
        <v>52131600</v>
      </c>
      <c r="X1580" s="1" t="s">
        <v>2725</v>
      </c>
    </row>
    <row r="1581" spans="1:24">
      <c r="A1581" s="10">
        <v>2420</v>
      </c>
      <c r="B1581" s="1" t="s">
        <v>1167</v>
      </c>
      <c r="C1581" s="1" t="s">
        <v>458</v>
      </c>
      <c r="D1581" s="2" t="s">
        <v>459</v>
      </c>
      <c r="E1581" s="1" t="s">
        <v>468</v>
      </c>
      <c r="F1581" s="1" t="s">
        <v>463</v>
      </c>
      <c r="L1581" s="1" t="s">
        <v>2739</v>
      </c>
      <c r="N1581" s="2"/>
      <c r="Q1581" s="1" t="s">
        <v>1998</v>
      </c>
      <c r="R1581" s="1">
        <v>182.71</v>
      </c>
      <c r="S1581" s="1">
        <v>365.42</v>
      </c>
      <c r="T1581" s="1">
        <v>10</v>
      </c>
      <c r="U1581" s="1">
        <v>9</v>
      </c>
      <c r="V1581" s="1">
        <v>47</v>
      </c>
      <c r="W1581" s="1">
        <v>52131600</v>
      </c>
      <c r="X1581" s="1" t="s">
        <v>2725</v>
      </c>
    </row>
    <row r="1582" spans="1:24">
      <c r="A1582" s="10">
        <v>2421</v>
      </c>
      <c r="B1582" s="1" t="s">
        <v>1168</v>
      </c>
      <c r="C1582" s="1" t="s">
        <v>458</v>
      </c>
      <c r="D1582" s="1" t="s">
        <v>1</v>
      </c>
      <c r="E1582" s="1" t="s">
        <v>468</v>
      </c>
      <c r="F1582" s="1" t="s">
        <v>463</v>
      </c>
      <c r="L1582" s="1" t="s">
        <v>2739</v>
      </c>
      <c r="N1582" s="2"/>
      <c r="Q1582" s="1" t="s">
        <v>1998</v>
      </c>
      <c r="R1582" s="1">
        <v>75.655000000000001</v>
      </c>
      <c r="S1582" s="1">
        <v>151.31</v>
      </c>
      <c r="T1582" s="1">
        <v>22</v>
      </c>
      <c r="U1582" s="1">
        <v>13</v>
      </c>
      <c r="V1582" s="1">
        <v>21</v>
      </c>
      <c r="W1582" s="1">
        <v>52131600</v>
      </c>
      <c r="X1582" s="1" t="s">
        <v>2725</v>
      </c>
    </row>
    <row r="1583" spans="1:24">
      <c r="A1583" s="10">
        <v>2425</v>
      </c>
      <c r="B1583" s="1" t="s">
        <v>1169</v>
      </c>
      <c r="C1583" s="1" t="s">
        <v>252</v>
      </c>
      <c r="D1583" s="1" t="s">
        <v>374</v>
      </c>
      <c r="E1583" s="1" t="s">
        <v>1606</v>
      </c>
      <c r="F1583" s="1" t="s">
        <v>1624</v>
      </c>
      <c r="H1583" s="1" t="s">
        <v>398</v>
      </c>
      <c r="K1583" s="1" t="s">
        <v>443</v>
      </c>
      <c r="L1583" s="1" t="s">
        <v>2734</v>
      </c>
      <c r="N1583" s="2"/>
      <c r="R1583" s="1">
        <v>200.16</v>
      </c>
      <c r="S1583" s="1">
        <v>400.32</v>
      </c>
      <c r="T1583" s="1">
        <v>18.899999999999999</v>
      </c>
      <c r="U1583" s="1">
        <v>24.2</v>
      </c>
      <c r="V1583" s="1">
        <v>4.0999999999999996</v>
      </c>
      <c r="W1583" s="1">
        <v>52131600</v>
      </c>
      <c r="X1583" s="1" t="s">
        <v>2726</v>
      </c>
    </row>
    <row r="1584" spans="1:24">
      <c r="A1584" s="10">
        <v>2426</v>
      </c>
      <c r="B1584" s="1" t="s">
        <v>2140</v>
      </c>
      <c r="C1584" s="1" t="s">
        <v>290</v>
      </c>
      <c r="D1584" s="1" t="s">
        <v>52</v>
      </c>
      <c r="E1584" s="1" t="s">
        <v>320</v>
      </c>
      <c r="H1584" s="1" t="s">
        <v>256</v>
      </c>
      <c r="K1584" s="1" t="s">
        <v>324</v>
      </c>
      <c r="L1584" s="1" t="s">
        <v>2739</v>
      </c>
      <c r="N1584" s="2"/>
      <c r="O1584" s="1" t="s">
        <v>342</v>
      </c>
      <c r="R1584" s="1">
        <v>92.75</v>
      </c>
      <c r="S1584" s="1">
        <v>185.5</v>
      </c>
      <c r="T1584" s="1">
        <v>150</v>
      </c>
      <c r="U1584" s="1">
        <v>127</v>
      </c>
      <c r="V1584" s="1">
        <v>0</v>
      </c>
      <c r="W1584" s="1">
        <v>30102306</v>
      </c>
      <c r="X1584" s="1" t="s">
        <v>2725</v>
      </c>
    </row>
    <row r="1585" spans="1:24">
      <c r="A1585" s="10">
        <v>2427</v>
      </c>
      <c r="B1585" s="1" t="s">
        <v>1170</v>
      </c>
      <c r="C1585" s="1" t="s">
        <v>458</v>
      </c>
      <c r="D1585" s="1" t="s">
        <v>1</v>
      </c>
      <c r="E1585" s="1" t="s">
        <v>468</v>
      </c>
      <c r="F1585" s="1" t="s">
        <v>1101</v>
      </c>
      <c r="K1585" s="1" t="s">
        <v>508</v>
      </c>
      <c r="L1585" s="1" t="s">
        <v>2739</v>
      </c>
      <c r="N1585" s="2"/>
      <c r="R1585" s="1">
        <v>590</v>
      </c>
      <c r="S1585" s="1">
        <v>1180</v>
      </c>
      <c r="T1585" s="1">
        <v>0</v>
      </c>
      <c r="U1585" s="1">
        <v>1</v>
      </c>
      <c r="V1585" s="1">
        <v>0</v>
      </c>
      <c r="W1585" s="1">
        <v>52131600</v>
      </c>
      <c r="X1585" s="1" t="s">
        <v>2725</v>
      </c>
    </row>
    <row r="1586" spans="1:24">
      <c r="A1586" s="10">
        <v>2542</v>
      </c>
      <c r="B1586" s="1" t="s">
        <v>2109</v>
      </c>
      <c r="D1586" s="1" t="s">
        <v>1</v>
      </c>
      <c r="E1586" s="1" t="s">
        <v>13</v>
      </c>
      <c r="L1586" s="1" t="s">
        <v>2737</v>
      </c>
      <c r="N1586" s="2"/>
      <c r="O1586" s="1" t="s">
        <v>1917</v>
      </c>
      <c r="R1586" s="1">
        <v>0.95</v>
      </c>
      <c r="S1586" s="1">
        <v>1.9</v>
      </c>
      <c r="T1586" s="1">
        <v>-47</v>
      </c>
      <c r="U1586" s="1">
        <v>349</v>
      </c>
      <c r="V1586" s="1">
        <v>-379</v>
      </c>
      <c r="W1586" s="1">
        <v>52131600</v>
      </c>
      <c r="X1586" s="1" t="s">
        <v>2729</v>
      </c>
    </row>
    <row r="1587" spans="1:24">
      <c r="A1587" s="10">
        <v>2430</v>
      </c>
      <c r="B1587" s="1" t="s">
        <v>2593</v>
      </c>
      <c r="C1587" s="1" t="s">
        <v>961</v>
      </c>
      <c r="D1587" s="1" t="s">
        <v>1</v>
      </c>
      <c r="E1587" s="1" t="s">
        <v>468</v>
      </c>
      <c r="L1587" s="1" t="s">
        <v>2739</v>
      </c>
      <c r="N1587" s="2">
        <v>2</v>
      </c>
      <c r="R1587" s="1">
        <v>181.61</v>
      </c>
      <c r="S1587" s="1">
        <v>363.22</v>
      </c>
      <c r="T1587" s="1">
        <v>10</v>
      </c>
      <c r="U1587" s="1">
        <v>27</v>
      </c>
      <c r="V1587" s="1">
        <v>17</v>
      </c>
      <c r="W1587" s="1">
        <v>52131600</v>
      </c>
      <c r="X1587" s="1" t="s">
        <v>2725</v>
      </c>
    </row>
    <row r="1588" spans="1:24">
      <c r="A1588" s="10">
        <v>2431</v>
      </c>
      <c r="B1588" s="1" t="s">
        <v>2481</v>
      </c>
      <c r="C1588" s="1" t="s">
        <v>252</v>
      </c>
      <c r="D1588" s="1" t="s">
        <v>1</v>
      </c>
      <c r="E1588" s="1" t="s">
        <v>273</v>
      </c>
      <c r="K1588" s="1" t="s">
        <v>18</v>
      </c>
      <c r="L1588" s="1" t="s">
        <v>2739</v>
      </c>
      <c r="N1588" s="2"/>
      <c r="R1588" s="1">
        <v>35.24</v>
      </c>
      <c r="S1588" s="1">
        <v>70.48</v>
      </c>
      <c r="T1588" s="1">
        <v>82</v>
      </c>
      <c r="U1588" s="1">
        <v>36</v>
      </c>
      <c r="V1588" s="1">
        <v>33</v>
      </c>
      <c r="W1588" s="1">
        <v>52131600</v>
      </c>
      <c r="X1588" s="1" t="s">
        <v>2725</v>
      </c>
    </row>
    <row r="1589" spans="1:24">
      <c r="A1589" s="10">
        <v>2432</v>
      </c>
      <c r="B1589" s="1" t="s">
        <v>1172</v>
      </c>
      <c r="C1589" s="1" t="s">
        <v>290</v>
      </c>
      <c r="D1589" s="1" t="s">
        <v>52</v>
      </c>
      <c r="E1589" s="1" t="s">
        <v>320</v>
      </c>
      <c r="H1589" s="1" t="s">
        <v>256</v>
      </c>
      <c r="L1589" s="1" t="s">
        <v>2739</v>
      </c>
      <c r="N1589" s="2"/>
      <c r="R1589" s="1">
        <v>146.785</v>
      </c>
      <c r="S1589" s="1">
        <v>293.57</v>
      </c>
      <c r="T1589" s="1">
        <v>88</v>
      </c>
      <c r="U1589" s="1">
        <v>183</v>
      </c>
      <c r="V1589" s="1">
        <v>19</v>
      </c>
      <c r="W1589" s="1">
        <v>52131600</v>
      </c>
      <c r="X1589" s="1" t="s">
        <v>2725</v>
      </c>
    </row>
    <row r="1590" spans="1:24">
      <c r="A1590" s="10">
        <v>2433</v>
      </c>
      <c r="B1590" s="1" t="s">
        <v>1173</v>
      </c>
      <c r="C1590" s="1" t="s">
        <v>290</v>
      </c>
      <c r="D1590" s="1" t="s">
        <v>1</v>
      </c>
      <c r="E1590" s="1" t="s">
        <v>1712</v>
      </c>
      <c r="L1590" s="1" t="s">
        <v>2739</v>
      </c>
      <c r="N1590" s="2"/>
      <c r="Q1590" s="1" t="s">
        <v>1998</v>
      </c>
      <c r="R1590" s="1">
        <v>8</v>
      </c>
      <c r="S1590" s="1">
        <v>16</v>
      </c>
      <c r="T1590" s="1">
        <v>83</v>
      </c>
      <c r="U1590" s="1">
        <v>320</v>
      </c>
      <c r="V1590" s="1">
        <v>608</v>
      </c>
      <c r="W1590" s="1">
        <v>52131600</v>
      </c>
      <c r="X1590" s="1" t="s">
        <v>2725</v>
      </c>
    </row>
    <row r="1591" spans="1:24">
      <c r="A1591" s="10">
        <v>2434</v>
      </c>
      <c r="B1591" s="1" t="s">
        <v>1713</v>
      </c>
      <c r="C1591" s="1" t="s">
        <v>290</v>
      </c>
      <c r="D1591" s="1" t="s">
        <v>1</v>
      </c>
      <c r="E1591" s="1" t="s">
        <v>288</v>
      </c>
      <c r="L1591" s="1" t="s">
        <v>2739</v>
      </c>
      <c r="N1591" s="2"/>
      <c r="R1591" s="1">
        <v>1.6</v>
      </c>
      <c r="S1591" s="1">
        <v>3.2</v>
      </c>
      <c r="T1591" s="1">
        <v>14</v>
      </c>
      <c r="U1591" s="1">
        <v>176</v>
      </c>
      <c r="V1591" s="1">
        <v>69</v>
      </c>
      <c r="W1591" s="1">
        <v>52131600</v>
      </c>
      <c r="X1591" s="1" t="s">
        <v>2725</v>
      </c>
    </row>
    <row r="1592" spans="1:24">
      <c r="A1592" s="10">
        <v>2435</v>
      </c>
      <c r="B1592" s="1" t="s">
        <v>1174</v>
      </c>
      <c r="C1592" s="1" t="s">
        <v>458</v>
      </c>
      <c r="D1592" s="1" t="s">
        <v>459</v>
      </c>
      <c r="E1592" s="1" t="s">
        <v>1175</v>
      </c>
      <c r="F1592" s="1" t="s">
        <v>2675</v>
      </c>
      <c r="L1592" s="1" t="s">
        <v>2739</v>
      </c>
      <c r="N1592" s="2"/>
      <c r="R1592" s="1">
        <v>244.5</v>
      </c>
      <c r="S1592" s="1">
        <v>489</v>
      </c>
      <c r="T1592" s="1">
        <v>1</v>
      </c>
      <c r="U1592" s="1">
        <v>0</v>
      </c>
      <c r="V1592" s="1">
        <v>0</v>
      </c>
      <c r="W1592" s="1">
        <v>52131600</v>
      </c>
      <c r="X1592" s="1" t="s">
        <v>2725</v>
      </c>
    </row>
    <row r="1593" spans="1:24">
      <c r="A1593" s="10">
        <v>2436</v>
      </c>
      <c r="B1593" s="18" t="s">
        <v>1176</v>
      </c>
      <c r="C1593" s="1" t="s">
        <v>290</v>
      </c>
      <c r="D1593" s="1" t="s">
        <v>52</v>
      </c>
      <c r="E1593" s="1" t="s">
        <v>687</v>
      </c>
      <c r="H1593" s="1" t="s">
        <v>341</v>
      </c>
      <c r="L1593" s="1" t="s">
        <v>2739</v>
      </c>
      <c r="N1593" s="2"/>
      <c r="R1593" s="1">
        <v>115.5</v>
      </c>
      <c r="S1593" s="1">
        <v>231</v>
      </c>
      <c r="T1593" s="1">
        <v>31</v>
      </c>
      <c r="U1593" s="1">
        <v>25</v>
      </c>
      <c r="V1593" s="1">
        <v>50</v>
      </c>
      <c r="W1593" s="1">
        <v>52131702</v>
      </c>
      <c r="X1593" s="1" t="s">
        <v>2725</v>
      </c>
    </row>
    <row r="1594" spans="1:24">
      <c r="A1594" s="10">
        <v>2437</v>
      </c>
      <c r="B1594" s="1" t="s">
        <v>1177</v>
      </c>
      <c r="C1594" s="1" t="s">
        <v>458</v>
      </c>
      <c r="D1594" s="1" t="s">
        <v>1</v>
      </c>
      <c r="E1594" s="1" t="s">
        <v>468</v>
      </c>
      <c r="F1594" s="1" t="s">
        <v>463</v>
      </c>
      <c r="L1594" s="1" t="s">
        <v>2739</v>
      </c>
      <c r="N1594" s="2"/>
      <c r="Q1594" s="1" t="s">
        <v>1999</v>
      </c>
      <c r="R1594" s="1">
        <v>31.274999999999999</v>
      </c>
      <c r="S1594" s="1">
        <v>62.55</v>
      </c>
      <c r="T1594" s="1">
        <v>20</v>
      </c>
      <c r="U1594" s="1">
        <v>28</v>
      </c>
      <c r="V1594" s="1">
        <v>31</v>
      </c>
      <c r="W1594" s="1">
        <v>52131600</v>
      </c>
      <c r="X1594" s="1" t="s">
        <v>2725</v>
      </c>
    </row>
    <row r="1595" spans="1:24">
      <c r="A1595" s="10">
        <v>2438</v>
      </c>
      <c r="B1595" s="1" t="s">
        <v>2106</v>
      </c>
      <c r="C1595" s="1" t="s">
        <v>260</v>
      </c>
      <c r="D1595" s="1" t="s">
        <v>52</v>
      </c>
      <c r="E1595" s="1" t="s">
        <v>53</v>
      </c>
      <c r="F1595" s="1" t="s">
        <v>463</v>
      </c>
      <c r="H1595" s="1" t="s">
        <v>485</v>
      </c>
      <c r="L1595" s="1" t="s">
        <v>2739</v>
      </c>
      <c r="N1595" s="2"/>
      <c r="R1595" s="1">
        <v>416.59</v>
      </c>
      <c r="S1595" s="1">
        <v>833.18</v>
      </c>
      <c r="T1595" s="1">
        <v>0</v>
      </c>
      <c r="U1595" s="1">
        <v>0</v>
      </c>
      <c r="V1595" s="1">
        <v>0</v>
      </c>
      <c r="W1595" s="1">
        <v>52131600</v>
      </c>
      <c r="X1595" s="1" t="s">
        <v>2725</v>
      </c>
    </row>
    <row r="1596" spans="1:24">
      <c r="A1596" s="10">
        <v>2439</v>
      </c>
      <c r="B1596" s="1" t="s">
        <v>1846</v>
      </c>
      <c r="C1596" s="1" t="s">
        <v>260</v>
      </c>
      <c r="D1596" s="1" t="s">
        <v>1112</v>
      </c>
      <c r="E1596" s="1" t="s">
        <v>2074</v>
      </c>
      <c r="F1596" s="1" t="s">
        <v>463</v>
      </c>
      <c r="H1596" s="1" t="s">
        <v>877</v>
      </c>
      <c r="L1596" s="1" t="s">
        <v>2739</v>
      </c>
      <c r="N1596" s="2"/>
      <c r="R1596" s="1">
        <v>3744.2049999999999</v>
      </c>
      <c r="S1596" s="1">
        <v>7488.41</v>
      </c>
      <c r="T1596" s="1">
        <v>0</v>
      </c>
      <c r="U1596" s="1">
        <v>0</v>
      </c>
      <c r="V1596" s="1">
        <v>0</v>
      </c>
      <c r="W1596" s="1">
        <v>52131600</v>
      </c>
      <c r="X1596" s="1" t="s">
        <v>2725</v>
      </c>
    </row>
    <row r="1597" spans="1:24">
      <c r="A1597" s="10">
        <v>2440</v>
      </c>
      <c r="B1597" s="1" t="s">
        <v>1178</v>
      </c>
      <c r="C1597" s="1" t="s">
        <v>260</v>
      </c>
      <c r="D1597" s="1" t="s">
        <v>1112</v>
      </c>
      <c r="E1597" s="1" t="s">
        <v>865</v>
      </c>
      <c r="H1597" s="1" t="s">
        <v>485</v>
      </c>
      <c r="L1597" s="1" t="s">
        <v>2739</v>
      </c>
      <c r="N1597" s="2"/>
      <c r="R1597" s="1">
        <v>701.86</v>
      </c>
      <c r="S1597" s="1">
        <v>1403.72</v>
      </c>
      <c r="T1597" s="1">
        <v>0</v>
      </c>
      <c r="U1597" s="1">
        <v>0</v>
      </c>
      <c r="V1597" s="1">
        <v>0</v>
      </c>
      <c r="W1597" s="1">
        <v>52131600</v>
      </c>
      <c r="X1597" s="1" t="s">
        <v>2725</v>
      </c>
    </row>
    <row r="1598" spans="1:24">
      <c r="A1598" s="10">
        <v>2443</v>
      </c>
      <c r="B1598" s="1" t="s">
        <v>1179</v>
      </c>
      <c r="C1598" s="1" t="s">
        <v>458</v>
      </c>
      <c r="D1598" s="1" t="s">
        <v>459</v>
      </c>
      <c r="E1598" s="1" t="s">
        <v>1180</v>
      </c>
      <c r="F1598" s="1" t="s">
        <v>1101</v>
      </c>
      <c r="L1598" s="1" t="s">
        <v>2739</v>
      </c>
      <c r="N1598" s="2"/>
      <c r="R1598" s="1">
        <v>181.65</v>
      </c>
      <c r="S1598" s="1">
        <v>363.3</v>
      </c>
      <c r="T1598" s="1">
        <v>0</v>
      </c>
      <c r="U1598" s="1">
        <v>0</v>
      </c>
      <c r="V1598" s="1">
        <v>0</v>
      </c>
      <c r="W1598" s="1">
        <v>52131600</v>
      </c>
      <c r="X1598" s="1" t="s">
        <v>2725</v>
      </c>
    </row>
    <row r="1599" spans="1:24">
      <c r="A1599" s="10">
        <v>2444</v>
      </c>
      <c r="B1599" s="1" t="s">
        <v>2291</v>
      </c>
      <c r="C1599" s="1" t="s">
        <v>458</v>
      </c>
      <c r="D1599" s="1" t="s">
        <v>459</v>
      </c>
      <c r="E1599" s="1" t="s">
        <v>1180</v>
      </c>
      <c r="F1599" s="1" t="s">
        <v>1101</v>
      </c>
      <c r="L1599" s="1" t="s">
        <v>2739</v>
      </c>
      <c r="N1599" s="2"/>
      <c r="R1599" s="1">
        <v>726.6</v>
      </c>
      <c r="S1599" s="1">
        <v>1453.2</v>
      </c>
      <c r="T1599" s="1">
        <v>2</v>
      </c>
      <c r="U1599" s="1">
        <v>0</v>
      </c>
      <c r="V1599" s="1">
        <v>0</v>
      </c>
      <c r="W1599" s="1">
        <v>52131600</v>
      </c>
      <c r="X1599" s="1" t="s">
        <v>2725</v>
      </c>
    </row>
    <row r="1600" spans="1:24">
      <c r="A1600" s="10">
        <v>2445</v>
      </c>
      <c r="B1600" s="1" t="s">
        <v>1181</v>
      </c>
      <c r="C1600" s="1" t="s">
        <v>252</v>
      </c>
      <c r="D1600" s="1" t="s">
        <v>374</v>
      </c>
      <c r="E1600" s="1" t="s">
        <v>1606</v>
      </c>
      <c r="F1600" s="1" t="s">
        <v>1655</v>
      </c>
      <c r="H1600" s="1" t="s">
        <v>411</v>
      </c>
      <c r="K1600" s="1" t="s">
        <v>157</v>
      </c>
      <c r="L1600" s="1" t="s">
        <v>2734</v>
      </c>
      <c r="N1600" s="2"/>
      <c r="R1600" s="1">
        <v>78</v>
      </c>
      <c r="S1600" s="1">
        <v>156</v>
      </c>
      <c r="T1600" s="1">
        <v>29.4</v>
      </c>
      <c r="U1600" s="1">
        <v>51.5</v>
      </c>
      <c r="V1600" s="1">
        <v>0</v>
      </c>
      <c r="W1600" s="1">
        <v>52131600</v>
      </c>
      <c r="X1600" s="1" t="s">
        <v>2726</v>
      </c>
    </row>
    <row r="1601" spans="1:24">
      <c r="A1601" s="10">
        <v>2446</v>
      </c>
      <c r="B1601" s="1" t="s">
        <v>1182</v>
      </c>
      <c r="C1601" s="1" t="s">
        <v>290</v>
      </c>
      <c r="D1601" s="1" t="s">
        <v>374</v>
      </c>
      <c r="E1601" s="1" t="s">
        <v>375</v>
      </c>
      <c r="F1601" s="1" t="s">
        <v>898</v>
      </c>
      <c r="H1601" s="1" t="s">
        <v>877</v>
      </c>
      <c r="K1601" s="1" t="s">
        <v>379</v>
      </c>
      <c r="L1601" s="1" t="s">
        <v>2734</v>
      </c>
      <c r="N1601" s="2"/>
      <c r="R1601" s="1">
        <v>197.23</v>
      </c>
      <c r="S1601" s="1">
        <v>394.46</v>
      </c>
      <c r="T1601" s="1">
        <v>0</v>
      </c>
      <c r="U1601" s="1">
        <v>20.9</v>
      </c>
      <c r="V1601" s="1">
        <v>0</v>
      </c>
      <c r="W1601" s="1">
        <v>52131600</v>
      </c>
      <c r="X1601" s="1" t="s">
        <v>2726</v>
      </c>
    </row>
    <row r="1602" spans="1:24">
      <c r="A1602" s="10">
        <v>2447</v>
      </c>
      <c r="B1602" s="1" t="s">
        <v>1183</v>
      </c>
      <c r="D1602" s="1" t="s">
        <v>1</v>
      </c>
      <c r="E1602" s="1" t="s">
        <v>28</v>
      </c>
      <c r="F1602" s="1" t="s">
        <v>307</v>
      </c>
      <c r="H1602" s="1" t="s">
        <v>46</v>
      </c>
      <c r="K1602" s="1" t="s">
        <v>18</v>
      </c>
      <c r="L1602" s="1" t="s">
        <v>2739</v>
      </c>
      <c r="N1602" s="2"/>
      <c r="R1602" s="1">
        <v>5.24</v>
      </c>
      <c r="S1602" s="1">
        <v>10.48</v>
      </c>
      <c r="T1602" s="1">
        <v>0</v>
      </c>
      <c r="U1602" s="1">
        <v>0</v>
      </c>
      <c r="V1602" s="1">
        <v>35</v>
      </c>
      <c r="W1602" s="1">
        <v>52131600</v>
      </c>
      <c r="X1602" s="1" t="s">
        <v>2725</v>
      </c>
    </row>
    <row r="1603" spans="1:24">
      <c r="A1603" s="10">
        <v>2448</v>
      </c>
      <c r="B1603" s="1" t="s">
        <v>1184</v>
      </c>
      <c r="D1603" s="1" t="s">
        <v>1</v>
      </c>
      <c r="E1603" s="1" t="s">
        <v>28</v>
      </c>
      <c r="F1603" s="1" t="s">
        <v>307</v>
      </c>
      <c r="H1603" s="1" t="s">
        <v>46</v>
      </c>
      <c r="K1603" s="1" t="s">
        <v>115</v>
      </c>
      <c r="L1603" s="1" t="s">
        <v>2739</v>
      </c>
      <c r="N1603" s="2"/>
      <c r="R1603" s="1">
        <v>5.24</v>
      </c>
      <c r="S1603" s="1">
        <v>10.48</v>
      </c>
      <c r="T1603" s="1">
        <v>0</v>
      </c>
      <c r="U1603" s="1">
        <v>0</v>
      </c>
      <c r="V1603" s="1">
        <v>0</v>
      </c>
      <c r="W1603" s="1">
        <v>52131600</v>
      </c>
      <c r="X1603" s="1" t="s">
        <v>2725</v>
      </c>
    </row>
    <row r="1604" spans="1:24">
      <c r="A1604" s="10">
        <v>2449</v>
      </c>
      <c r="B1604" s="1" t="s">
        <v>1185</v>
      </c>
      <c r="D1604" s="1" t="s">
        <v>1</v>
      </c>
      <c r="E1604" s="1" t="s">
        <v>28</v>
      </c>
      <c r="F1604" s="1" t="s">
        <v>307</v>
      </c>
      <c r="H1604" s="1" t="s">
        <v>46</v>
      </c>
      <c r="K1604" s="1" t="s">
        <v>17</v>
      </c>
      <c r="L1604" s="1" t="s">
        <v>2739</v>
      </c>
      <c r="N1604" s="2"/>
      <c r="R1604" s="1">
        <v>5.24</v>
      </c>
      <c r="S1604" s="1">
        <v>10.48</v>
      </c>
      <c r="T1604" s="1">
        <v>0</v>
      </c>
      <c r="U1604" s="1">
        <v>0</v>
      </c>
      <c r="V1604" s="1">
        <v>34</v>
      </c>
      <c r="W1604" s="1">
        <v>52131600</v>
      </c>
      <c r="X1604" s="1" t="s">
        <v>2725</v>
      </c>
    </row>
    <row r="1605" spans="1:24">
      <c r="A1605" s="10">
        <v>2450</v>
      </c>
      <c r="B1605" s="1" t="s">
        <v>1186</v>
      </c>
      <c r="D1605" s="1" t="s">
        <v>1</v>
      </c>
      <c r="E1605" s="1" t="s">
        <v>28</v>
      </c>
      <c r="F1605" s="1" t="s">
        <v>307</v>
      </c>
      <c r="H1605" s="1" t="s">
        <v>46</v>
      </c>
      <c r="K1605" s="1" t="s">
        <v>111</v>
      </c>
      <c r="L1605" s="1" t="s">
        <v>2739</v>
      </c>
      <c r="N1605" s="2"/>
      <c r="R1605" s="1">
        <v>5.24</v>
      </c>
      <c r="S1605" s="1">
        <v>10.48</v>
      </c>
      <c r="T1605" s="1">
        <v>0</v>
      </c>
      <c r="U1605" s="1">
        <v>0</v>
      </c>
      <c r="V1605" s="1">
        <v>0</v>
      </c>
      <c r="W1605" s="1">
        <v>52131600</v>
      </c>
      <c r="X1605" s="1" t="s">
        <v>2725</v>
      </c>
    </row>
    <row r="1606" spans="1:24">
      <c r="A1606" s="10">
        <v>2451</v>
      </c>
      <c r="B1606" s="1" t="s">
        <v>1187</v>
      </c>
      <c r="D1606" s="1" t="s">
        <v>1</v>
      </c>
      <c r="E1606" s="1" t="s">
        <v>28</v>
      </c>
      <c r="F1606" s="1" t="s">
        <v>307</v>
      </c>
      <c r="H1606" s="1" t="s">
        <v>311</v>
      </c>
      <c r="K1606" s="1" t="s">
        <v>18</v>
      </c>
      <c r="L1606" s="1" t="s">
        <v>2739</v>
      </c>
      <c r="N1606" s="2"/>
      <c r="R1606" s="1">
        <v>5.9349999999999996</v>
      </c>
      <c r="S1606" s="1">
        <v>11.87</v>
      </c>
      <c r="T1606" s="1">
        <v>46</v>
      </c>
      <c r="U1606" s="1">
        <v>135</v>
      </c>
      <c r="V1606" s="1">
        <v>39</v>
      </c>
      <c r="W1606" s="1">
        <v>52131600</v>
      </c>
      <c r="X1606" s="1" t="s">
        <v>2725</v>
      </c>
    </row>
    <row r="1607" spans="1:24">
      <c r="A1607" s="10">
        <v>2452</v>
      </c>
      <c r="B1607" s="1" t="s">
        <v>1188</v>
      </c>
      <c r="D1607" s="1" t="s">
        <v>1</v>
      </c>
      <c r="E1607" s="1" t="s">
        <v>28</v>
      </c>
      <c r="F1607" s="1" t="s">
        <v>307</v>
      </c>
      <c r="H1607" s="1" t="s">
        <v>311</v>
      </c>
      <c r="K1607" s="1" t="s">
        <v>115</v>
      </c>
      <c r="L1607" s="1" t="s">
        <v>2739</v>
      </c>
      <c r="N1607" s="2"/>
      <c r="R1607" s="1">
        <v>5.9349999999999996</v>
      </c>
      <c r="S1607" s="1">
        <v>11.87</v>
      </c>
      <c r="T1607" s="1">
        <v>27</v>
      </c>
      <c r="U1607" s="1">
        <v>94</v>
      </c>
      <c r="V1607" s="1">
        <v>68</v>
      </c>
      <c r="W1607" s="1">
        <v>52131600</v>
      </c>
      <c r="X1607" s="1" t="s">
        <v>2725</v>
      </c>
    </row>
    <row r="1608" spans="1:24">
      <c r="A1608" s="10">
        <v>2453</v>
      </c>
      <c r="B1608" s="1" t="s">
        <v>1189</v>
      </c>
      <c r="D1608" s="1" t="s">
        <v>1</v>
      </c>
      <c r="E1608" s="1" t="s">
        <v>28</v>
      </c>
      <c r="F1608" s="1" t="s">
        <v>307</v>
      </c>
      <c r="H1608" s="1" t="s">
        <v>311</v>
      </c>
      <c r="K1608" s="1" t="s">
        <v>17</v>
      </c>
      <c r="L1608" s="1" t="s">
        <v>2739</v>
      </c>
      <c r="N1608" s="2"/>
      <c r="R1608" s="1">
        <v>5.9349999999999996</v>
      </c>
      <c r="S1608" s="1">
        <v>11.87</v>
      </c>
      <c r="T1608" s="1">
        <v>0</v>
      </c>
      <c r="U1608" s="1">
        <v>6</v>
      </c>
      <c r="V1608" s="1">
        <v>6</v>
      </c>
      <c r="W1608" s="1">
        <v>52131600</v>
      </c>
      <c r="X1608" s="1" t="s">
        <v>2725</v>
      </c>
    </row>
    <row r="1609" spans="1:24">
      <c r="A1609" s="10">
        <v>2454</v>
      </c>
      <c r="B1609" s="1" t="s">
        <v>1190</v>
      </c>
      <c r="D1609" s="1" t="s">
        <v>1</v>
      </c>
      <c r="E1609" s="1" t="s">
        <v>28</v>
      </c>
      <c r="F1609" s="1" t="s">
        <v>307</v>
      </c>
      <c r="H1609" s="1" t="s">
        <v>311</v>
      </c>
      <c r="K1609" s="1" t="s">
        <v>111</v>
      </c>
      <c r="L1609" s="1" t="s">
        <v>2739</v>
      </c>
      <c r="N1609" s="2"/>
      <c r="R1609" s="1">
        <v>5.9349999999999996</v>
      </c>
      <c r="S1609" s="1">
        <v>11.87</v>
      </c>
      <c r="T1609" s="1">
        <v>16</v>
      </c>
      <c r="U1609" s="1">
        <v>73</v>
      </c>
      <c r="V1609" s="1">
        <v>39</v>
      </c>
      <c r="W1609" s="1">
        <v>52131600</v>
      </c>
      <c r="X1609" s="1" t="s">
        <v>2725</v>
      </c>
    </row>
    <row r="1610" spans="1:24">
      <c r="A1610" s="10">
        <v>2455</v>
      </c>
      <c r="B1610" s="1" t="s">
        <v>1191</v>
      </c>
      <c r="D1610" s="1" t="s">
        <v>1</v>
      </c>
      <c r="E1610" s="1" t="s">
        <v>28</v>
      </c>
      <c r="F1610" s="1" t="s">
        <v>307</v>
      </c>
      <c r="H1610" s="1" t="s">
        <v>308</v>
      </c>
      <c r="K1610" s="1" t="s">
        <v>18</v>
      </c>
      <c r="L1610" s="1" t="s">
        <v>2739</v>
      </c>
      <c r="N1610" s="2"/>
      <c r="R1610" s="1">
        <v>6.85</v>
      </c>
      <c r="S1610" s="1">
        <v>13.7</v>
      </c>
      <c r="T1610" s="1">
        <v>24</v>
      </c>
      <c r="U1610" s="1">
        <v>31</v>
      </c>
      <c r="V1610" s="1">
        <v>50</v>
      </c>
      <c r="W1610" s="1">
        <v>52131600</v>
      </c>
      <c r="X1610" s="1" t="s">
        <v>2725</v>
      </c>
    </row>
    <row r="1611" spans="1:24">
      <c r="A1611" s="10">
        <v>2456</v>
      </c>
      <c r="B1611" s="1" t="s">
        <v>1192</v>
      </c>
      <c r="D1611" s="1" t="s">
        <v>1</v>
      </c>
      <c r="E1611" s="1" t="s">
        <v>28</v>
      </c>
      <c r="F1611" s="1" t="s">
        <v>307</v>
      </c>
      <c r="H1611" s="1" t="s">
        <v>308</v>
      </c>
      <c r="K1611" s="1" t="s">
        <v>115</v>
      </c>
      <c r="L1611" s="1" t="s">
        <v>2739</v>
      </c>
      <c r="N1611" s="2"/>
      <c r="R1611" s="1">
        <v>6.85</v>
      </c>
      <c r="S1611" s="1">
        <v>13.7</v>
      </c>
      <c r="T1611" s="1">
        <v>67</v>
      </c>
      <c r="U1611" s="1">
        <v>40</v>
      </c>
      <c r="V1611" s="1">
        <v>35</v>
      </c>
      <c r="W1611" s="1">
        <v>52131600</v>
      </c>
      <c r="X1611" s="1" t="s">
        <v>2725</v>
      </c>
    </row>
    <row r="1612" spans="1:24">
      <c r="A1612" s="10">
        <v>2457</v>
      </c>
      <c r="B1612" s="1" t="s">
        <v>1193</v>
      </c>
      <c r="D1612" s="1" t="s">
        <v>1</v>
      </c>
      <c r="E1612" s="1" t="s">
        <v>28</v>
      </c>
      <c r="F1612" s="1" t="s">
        <v>307</v>
      </c>
      <c r="H1612" s="1" t="s">
        <v>308</v>
      </c>
      <c r="K1612" s="1" t="s">
        <v>17</v>
      </c>
      <c r="L1612" s="1" t="s">
        <v>2739</v>
      </c>
      <c r="N1612" s="2"/>
      <c r="R1612" s="1">
        <v>6.85</v>
      </c>
      <c r="S1612" s="1">
        <v>13.7</v>
      </c>
      <c r="T1612" s="1">
        <v>1</v>
      </c>
      <c r="U1612" s="1">
        <v>62</v>
      </c>
      <c r="V1612" s="1">
        <v>53</v>
      </c>
      <c r="W1612" s="1">
        <v>52131600</v>
      </c>
      <c r="X1612" s="1" t="s">
        <v>2725</v>
      </c>
    </row>
    <row r="1613" spans="1:24">
      <c r="A1613" s="10">
        <v>2458</v>
      </c>
      <c r="B1613" s="1" t="s">
        <v>1194</v>
      </c>
      <c r="D1613" s="1" t="s">
        <v>1</v>
      </c>
      <c r="E1613" s="1" t="s">
        <v>28</v>
      </c>
      <c r="F1613" s="1" t="s">
        <v>307</v>
      </c>
      <c r="H1613" s="1" t="s">
        <v>308</v>
      </c>
      <c r="K1613" s="1" t="s">
        <v>111</v>
      </c>
      <c r="L1613" s="1" t="s">
        <v>2739</v>
      </c>
      <c r="N1613" s="2"/>
      <c r="R1613" s="1">
        <v>6.85</v>
      </c>
      <c r="S1613" s="1">
        <v>13.7</v>
      </c>
      <c r="T1613" s="1">
        <v>72</v>
      </c>
      <c r="U1613" s="1">
        <v>91</v>
      </c>
      <c r="V1613" s="1">
        <v>48</v>
      </c>
      <c r="W1613" s="1">
        <v>52131600</v>
      </c>
      <c r="X1613" s="1" t="s">
        <v>2725</v>
      </c>
    </row>
    <row r="1614" spans="1:24">
      <c r="A1614" s="10">
        <v>2459</v>
      </c>
      <c r="B1614" s="1" t="s">
        <v>1195</v>
      </c>
      <c r="D1614" s="1" t="s">
        <v>1</v>
      </c>
      <c r="E1614" s="1" t="s">
        <v>28</v>
      </c>
      <c r="F1614" s="1" t="s">
        <v>307</v>
      </c>
      <c r="H1614" s="1" t="s">
        <v>232</v>
      </c>
      <c r="K1614" s="1" t="s">
        <v>18</v>
      </c>
      <c r="L1614" s="1" t="s">
        <v>2739</v>
      </c>
      <c r="N1614" s="2"/>
      <c r="R1614" s="1">
        <v>8.36</v>
      </c>
      <c r="S1614" s="1">
        <v>16.72</v>
      </c>
      <c r="T1614" s="1">
        <v>28</v>
      </c>
      <c r="U1614" s="1">
        <v>51</v>
      </c>
      <c r="V1614" s="1">
        <v>46</v>
      </c>
      <c r="W1614" s="1">
        <v>52131600</v>
      </c>
      <c r="X1614" s="1" t="s">
        <v>2725</v>
      </c>
    </row>
    <row r="1615" spans="1:24">
      <c r="A1615" s="10">
        <v>2460</v>
      </c>
      <c r="B1615" s="1" t="s">
        <v>1196</v>
      </c>
      <c r="D1615" s="1" t="s">
        <v>1</v>
      </c>
      <c r="E1615" s="1" t="s">
        <v>28</v>
      </c>
      <c r="F1615" s="1" t="s">
        <v>307</v>
      </c>
      <c r="H1615" s="1" t="s">
        <v>232</v>
      </c>
      <c r="K1615" s="1" t="s">
        <v>115</v>
      </c>
      <c r="L1615" s="1" t="s">
        <v>2739</v>
      </c>
      <c r="N1615" s="2"/>
      <c r="R1615" s="1">
        <v>8.36</v>
      </c>
      <c r="S1615" s="1">
        <v>16.72</v>
      </c>
      <c r="T1615" s="1">
        <v>75</v>
      </c>
      <c r="U1615" s="1">
        <v>65</v>
      </c>
      <c r="V1615" s="1">
        <v>24</v>
      </c>
      <c r="W1615" s="1">
        <v>52131600</v>
      </c>
      <c r="X1615" s="1" t="s">
        <v>2725</v>
      </c>
    </row>
    <row r="1616" spans="1:24">
      <c r="A1616" s="10">
        <v>2461</v>
      </c>
      <c r="B1616" s="1" t="s">
        <v>1197</v>
      </c>
      <c r="D1616" s="1" t="s">
        <v>1</v>
      </c>
      <c r="E1616" s="1" t="s">
        <v>28</v>
      </c>
      <c r="F1616" s="1" t="s">
        <v>307</v>
      </c>
      <c r="H1616" s="1" t="s">
        <v>232</v>
      </c>
      <c r="K1616" s="1" t="s">
        <v>17</v>
      </c>
      <c r="L1616" s="1" t="s">
        <v>2739</v>
      </c>
      <c r="N1616" s="2"/>
      <c r="R1616" s="1">
        <v>8.36</v>
      </c>
      <c r="S1616" s="1">
        <v>16.72</v>
      </c>
      <c r="T1616" s="1">
        <v>115</v>
      </c>
      <c r="U1616" s="1">
        <v>86</v>
      </c>
      <c r="V1616" s="1">
        <v>19</v>
      </c>
      <c r="W1616" s="1">
        <v>52131600</v>
      </c>
      <c r="X1616" s="1" t="s">
        <v>2725</v>
      </c>
    </row>
    <row r="1617" spans="1:24">
      <c r="A1617" s="10">
        <v>2462</v>
      </c>
      <c r="B1617" s="1" t="s">
        <v>1198</v>
      </c>
      <c r="D1617" s="1" t="s">
        <v>1</v>
      </c>
      <c r="E1617" s="1" t="s">
        <v>28</v>
      </c>
      <c r="F1617" s="1" t="s">
        <v>307</v>
      </c>
      <c r="H1617" s="1" t="s">
        <v>232</v>
      </c>
      <c r="K1617" s="1" t="s">
        <v>111</v>
      </c>
      <c r="L1617" s="1" t="s">
        <v>2739</v>
      </c>
      <c r="N1617" s="2"/>
      <c r="R1617" s="1">
        <v>8.36</v>
      </c>
      <c r="S1617" s="1">
        <v>16.72</v>
      </c>
      <c r="T1617" s="1">
        <v>87</v>
      </c>
      <c r="U1617" s="1">
        <v>0</v>
      </c>
      <c r="V1617" s="1">
        <v>33</v>
      </c>
      <c r="W1617" s="1">
        <v>52131600</v>
      </c>
      <c r="X1617" s="1" t="s">
        <v>2725</v>
      </c>
    </row>
    <row r="1618" spans="1:24">
      <c r="A1618" s="10">
        <v>465</v>
      </c>
      <c r="B1618" s="1" t="s">
        <v>312</v>
      </c>
      <c r="C1618" s="1" t="s">
        <v>290</v>
      </c>
      <c r="D1618" s="1" t="s">
        <v>52</v>
      </c>
      <c r="E1618" s="1" t="s">
        <v>261</v>
      </c>
      <c r="H1618" s="1" t="s">
        <v>276</v>
      </c>
      <c r="L1618" s="1" t="s">
        <v>2737</v>
      </c>
      <c r="N1618" s="2"/>
      <c r="R1618" s="1">
        <v>198.38499999999999</v>
      </c>
      <c r="S1618" s="1">
        <v>396.77</v>
      </c>
      <c r="T1618" s="1">
        <v>209</v>
      </c>
      <c r="U1618" s="1">
        <v>189</v>
      </c>
      <c r="V1618" s="1">
        <v>78</v>
      </c>
      <c r="W1618" s="1">
        <v>30102300</v>
      </c>
      <c r="X1618" s="1" t="s">
        <v>2729</v>
      </c>
    </row>
    <row r="1619" spans="1:24">
      <c r="A1619" s="10">
        <v>2464</v>
      </c>
      <c r="B1619" s="1" t="s">
        <v>1199</v>
      </c>
      <c r="C1619" s="1" t="s">
        <v>961</v>
      </c>
      <c r="D1619" s="1" t="s">
        <v>52</v>
      </c>
      <c r="E1619" s="1" t="s">
        <v>8</v>
      </c>
      <c r="G1619" s="1" t="s">
        <v>256</v>
      </c>
      <c r="K1619" s="1" t="s">
        <v>115</v>
      </c>
      <c r="L1619" s="1" t="s">
        <v>2739</v>
      </c>
      <c r="N1619" s="2"/>
      <c r="R1619" s="1">
        <v>729.14</v>
      </c>
      <c r="S1619" s="1">
        <v>1458.28</v>
      </c>
      <c r="T1619" s="1">
        <v>0</v>
      </c>
      <c r="U1619" s="1">
        <v>0</v>
      </c>
      <c r="V1619" s="1">
        <v>2</v>
      </c>
      <c r="W1619" s="1">
        <v>52131600</v>
      </c>
      <c r="X1619" s="1" t="s">
        <v>2725</v>
      </c>
    </row>
    <row r="1620" spans="1:24">
      <c r="A1620" s="10">
        <v>2465</v>
      </c>
      <c r="B1620" s="1" t="s">
        <v>1200</v>
      </c>
      <c r="C1620" s="1" t="s">
        <v>961</v>
      </c>
      <c r="D1620" s="1" t="s">
        <v>1</v>
      </c>
      <c r="E1620" s="1" t="s">
        <v>972</v>
      </c>
      <c r="K1620" s="1" t="s">
        <v>115</v>
      </c>
      <c r="L1620" s="1" t="s">
        <v>2739</v>
      </c>
      <c r="N1620" s="2"/>
      <c r="R1620" s="1">
        <v>118.6</v>
      </c>
      <c r="S1620" s="1">
        <v>237.2</v>
      </c>
      <c r="T1620" s="1">
        <v>11</v>
      </c>
      <c r="U1620" s="1">
        <v>13</v>
      </c>
      <c r="V1620" s="1">
        <v>8</v>
      </c>
      <c r="W1620" s="1">
        <v>52131600</v>
      </c>
      <c r="X1620" s="1" t="s">
        <v>2725</v>
      </c>
    </row>
    <row r="1621" spans="1:24">
      <c r="A1621" s="10">
        <v>2466</v>
      </c>
      <c r="B1621" s="1" t="s">
        <v>1201</v>
      </c>
      <c r="C1621" s="1" t="s">
        <v>458</v>
      </c>
      <c r="D1621" s="1" t="s">
        <v>459</v>
      </c>
      <c r="E1621" s="1" t="s">
        <v>2676</v>
      </c>
      <c r="F1621" s="1" t="s">
        <v>2675</v>
      </c>
      <c r="K1621" s="1" t="s">
        <v>10</v>
      </c>
      <c r="L1621" s="1" t="s">
        <v>2739</v>
      </c>
      <c r="N1621" s="2"/>
      <c r="R1621" s="1">
        <v>774.72</v>
      </c>
      <c r="S1621" s="1">
        <v>1549.44</v>
      </c>
      <c r="T1621" s="1">
        <v>1</v>
      </c>
      <c r="U1621" s="1">
        <v>0</v>
      </c>
      <c r="V1621" s="1">
        <v>0</v>
      </c>
      <c r="W1621" s="1">
        <v>24141500</v>
      </c>
      <c r="X1621" s="1" t="s">
        <v>2725</v>
      </c>
    </row>
    <row r="1622" spans="1:24">
      <c r="A1622" s="10">
        <v>2468</v>
      </c>
      <c r="B1622" s="1" t="s">
        <v>1202</v>
      </c>
      <c r="C1622" s="1" t="s">
        <v>458</v>
      </c>
      <c r="D1622" s="1" t="s">
        <v>459</v>
      </c>
      <c r="E1622" s="1" t="s">
        <v>2674</v>
      </c>
      <c r="F1622" s="1" t="s">
        <v>1162</v>
      </c>
      <c r="K1622" s="1" t="s">
        <v>10</v>
      </c>
      <c r="L1622" s="1" t="s">
        <v>2739</v>
      </c>
      <c r="N1622" s="2"/>
      <c r="R1622" s="1">
        <v>1982.49</v>
      </c>
      <c r="S1622" s="1">
        <v>3964.98</v>
      </c>
      <c r="T1622" s="1">
        <v>0</v>
      </c>
      <c r="U1622" s="1">
        <v>0</v>
      </c>
      <c r="V1622" s="1">
        <v>0</v>
      </c>
      <c r="W1622" s="1">
        <v>52161500</v>
      </c>
      <c r="X1622" s="1" t="s">
        <v>2725</v>
      </c>
    </row>
    <row r="1623" spans="1:24">
      <c r="A1623" s="10">
        <v>2469</v>
      </c>
      <c r="B1623" s="1" t="s">
        <v>1203</v>
      </c>
      <c r="C1623" s="1" t="s">
        <v>458</v>
      </c>
      <c r="D1623" s="1" t="s">
        <v>459</v>
      </c>
      <c r="E1623" s="1" t="s">
        <v>2674</v>
      </c>
      <c r="F1623" s="1" t="s">
        <v>1162</v>
      </c>
      <c r="K1623" s="1" t="s">
        <v>111</v>
      </c>
      <c r="L1623" s="1" t="s">
        <v>2739</v>
      </c>
      <c r="N1623" s="2"/>
      <c r="R1623" s="1">
        <v>1982.49</v>
      </c>
      <c r="S1623" s="1">
        <v>3964.98</v>
      </c>
      <c r="T1623" s="1">
        <v>1</v>
      </c>
      <c r="U1623" s="1">
        <v>0</v>
      </c>
      <c r="V1623" s="1">
        <v>0</v>
      </c>
      <c r="W1623" s="1">
        <v>52161500</v>
      </c>
      <c r="X1623" s="1" t="s">
        <v>2725</v>
      </c>
    </row>
    <row r="1624" spans="1:24">
      <c r="A1624" s="10">
        <v>2470</v>
      </c>
      <c r="B1624" s="1" t="s">
        <v>1714</v>
      </c>
      <c r="C1624" s="18" t="s">
        <v>252</v>
      </c>
      <c r="D1624" s="1" t="s">
        <v>1</v>
      </c>
      <c r="E1624" s="1" t="s">
        <v>288</v>
      </c>
      <c r="K1624" s="1" t="s">
        <v>1204</v>
      </c>
      <c r="L1624" s="1" t="s">
        <v>2739</v>
      </c>
      <c r="N1624" s="2"/>
      <c r="R1624" s="1">
        <v>320</v>
      </c>
      <c r="S1624" s="1">
        <v>640</v>
      </c>
      <c r="T1624" s="1">
        <v>4</v>
      </c>
      <c r="U1624" s="1">
        <v>2</v>
      </c>
      <c r="V1624" s="1">
        <v>2</v>
      </c>
      <c r="W1624" s="1">
        <v>52131600</v>
      </c>
      <c r="X1624" s="1" t="s">
        <v>2725</v>
      </c>
    </row>
    <row r="1625" spans="1:24">
      <c r="A1625" s="10">
        <v>2471</v>
      </c>
      <c r="B1625" s="1" t="s">
        <v>2130</v>
      </c>
      <c r="C1625" s="1" t="s">
        <v>1641</v>
      </c>
      <c r="D1625" s="1" t="s">
        <v>52</v>
      </c>
      <c r="E1625" s="1" t="s">
        <v>8</v>
      </c>
      <c r="G1625" s="1" t="s">
        <v>256</v>
      </c>
      <c r="K1625" s="1" t="s">
        <v>944</v>
      </c>
      <c r="L1625" s="1" t="s">
        <v>2739</v>
      </c>
      <c r="N1625" s="2"/>
      <c r="R1625" s="1">
        <v>170.52</v>
      </c>
      <c r="S1625" s="1">
        <v>341.04</v>
      </c>
      <c r="T1625" s="1">
        <v>4</v>
      </c>
      <c r="U1625" s="1">
        <v>23</v>
      </c>
      <c r="V1625" s="1">
        <v>0</v>
      </c>
      <c r="W1625" s="1">
        <v>52131600</v>
      </c>
      <c r="X1625" s="1" t="s">
        <v>2725</v>
      </c>
    </row>
    <row r="1626" spans="1:24">
      <c r="A1626" s="10">
        <v>2472</v>
      </c>
      <c r="B1626" s="1" t="s">
        <v>1205</v>
      </c>
      <c r="C1626" s="1" t="s">
        <v>458</v>
      </c>
      <c r="D1626" s="1" t="s">
        <v>459</v>
      </c>
      <c r="E1626" s="1" t="s">
        <v>1180</v>
      </c>
      <c r="F1626" s="1" t="s">
        <v>1101</v>
      </c>
      <c r="L1626" s="1" t="s">
        <v>2739</v>
      </c>
      <c r="N1626" s="2"/>
      <c r="R1626" s="1">
        <v>446.39</v>
      </c>
      <c r="S1626" s="1">
        <v>892.78</v>
      </c>
      <c r="T1626" s="1">
        <v>0</v>
      </c>
      <c r="U1626" s="1">
        <v>0</v>
      </c>
      <c r="V1626" s="1">
        <v>0</v>
      </c>
      <c r="W1626" s="1">
        <v>39101600</v>
      </c>
      <c r="X1626" s="1" t="s">
        <v>2725</v>
      </c>
    </row>
    <row r="1627" spans="1:24">
      <c r="A1627" s="10">
        <v>2473</v>
      </c>
      <c r="B1627" s="1" t="s">
        <v>1206</v>
      </c>
      <c r="C1627" s="1" t="s">
        <v>290</v>
      </c>
      <c r="D1627" s="1" t="s">
        <v>1</v>
      </c>
      <c r="E1627" s="1" t="s">
        <v>288</v>
      </c>
      <c r="H1627" s="1" t="s">
        <v>547</v>
      </c>
      <c r="K1627" s="1" t="s">
        <v>111</v>
      </c>
      <c r="L1627" s="1" t="s">
        <v>2739</v>
      </c>
      <c r="N1627" s="2"/>
      <c r="R1627" s="1">
        <v>14.53</v>
      </c>
      <c r="S1627" s="1">
        <v>29.06</v>
      </c>
      <c r="T1627" s="1">
        <v>38</v>
      </c>
      <c r="U1627" s="1">
        <v>27</v>
      </c>
      <c r="V1627" s="1">
        <v>3</v>
      </c>
      <c r="W1627" s="1">
        <v>52131600</v>
      </c>
      <c r="X1627" s="1" t="s">
        <v>2725</v>
      </c>
    </row>
    <row r="1628" spans="1:24">
      <c r="A1628" s="10">
        <v>2474</v>
      </c>
      <c r="B1628" s="1" t="s">
        <v>2470</v>
      </c>
      <c r="C1628" s="1" t="s">
        <v>327</v>
      </c>
      <c r="D1628" s="1" t="s">
        <v>1</v>
      </c>
      <c r="E1628" s="1" t="s">
        <v>468</v>
      </c>
      <c r="L1628" s="1" t="s">
        <v>2739</v>
      </c>
      <c r="N1628" s="2"/>
      <c r="R1628" s="1">
        <v>17.25</v>
      </c>
      <c r="S1628" s="1">
        <v>34.5</v>
      </c>
      <c r="T1628" s="1">
        <v>0</v>
      </c>
      <c r="U1628" s="1">
        <v>0</v>
      </c>
      <c r="V1628" s="1">
        <v>0</v>
      </c>
      <c r="W1628" s="1">
        <v>52131600</v>
      </c>
      <c r="X1628" s="1" t="s">
        <v>2725</v>
      </c>
    </row>
    <row r="1629" spans="1:24">
      <c r="A1629" s="10">
        <v>2477</v>
      </c>
      <c r="B1629" s="1" t="s">
        <v>2199</v>
      </c>
      <c r="C1629" s="1" t="s">
        <v>252</v>
      </c>
      <c r="D1629" s="1" t="s">
        <v>52</v>
      </c>
      <c r="E1629" s="1" t="s">
        <v>8</v>
      </c>
      <c r="F1629" s="18"/>
      <c r="G1629" s="1" t="s">
        <v>256</v>
      </c>
      <c r="K1629" s="1" t="s">
        <v>799</v>
      </c>
      <c r="L1629" s="1" t="s">
        <v>2739</v>
      </c>
      <c r="N1629" s="2"/>
      <c r="R1629" s="1">
        <v>149.36000000000001</v>
      </c>
      <c r="S1629" s="1">
        <v>298.72000000000003</v>
      </c>
      <c r="T1629" s="1">
        <v>0</v>
      </c>
      <c r="U1629" s="1">
        <v>0</v>
      </c>
      <c r="V1629" s="1">
        <v>0</v>
      </c>
      <c r="W1629" s="1">
        <v>30102303</v>
      </c>
      <c r="X1629" s="1" t="s">
        <v>2725</v>
      </c>
    </row>
    <row r="1630" spans="1:24">
      <c r="A1630" s="10">
        <v>2478</v>
      </c>
      <c r="B1630" s="1" t="s">
        <v>2108</v>
      </c>
      <c r="C1630" s="1" t="s">
        <v>290</v>
      </c>
      <c r="D1630" s="1" t="s">
        <v>52</v>
      </c>
      <c r="E1630" s="1" t="s">
        <v>1207</v>
      </c>
      <c r="G1630" s="1" t="s">
        <v>256</v>
      </c>
      <c r="K1630" s="1" t="s">
        <v>57</v>
      </c>
      <c r="L1630" s="1" t="s">
        <v>2739</v>
      </c>
      <c r="N1630" s="2"/>
      <c r="R1630" s="1">
        <v>90</v>
      </c>
      <c r="S1630" s="1">
        <v>180</v>
      </c>
      <c r="T1630" s="1">
        <v>0</v>
      </c>
      <c r="U1630" s="1">
        <v>0</v>
      </c>
      <c r="V1630" s="1">
        <v>0</v>
      </c>
      <c r="W1630" s="1">
        <v>30102306</v>
      </c>
      <c r="X1630" s="1" t="s">
        <v>2725</v>
      </c>
    </row>
    <row r="1631" spans="1:24">
      <c r="A1631" s="10">
        <v>2479</v>
      </c>
      <c r="B1631" s="1" t="s">
        <v>1208</v>
      </c>
      <c r="C1631" s="1" t="s">
        <v>252</v>
      </c>
      <c r="D1631" s="1" t="s">
        <v>52</v>
      </c>
      <c r="E1631" s="1" t="s">
        <v>267</v>
      </c>
      <c r="H1631" s="1" t="s">
        <v>1678</v>
      </c>
      <c r="K1631" s="1" t="s">
        <v>657</v>
      </c>
      <c r="L1631" s="1" t="s">
        <v>2739</v>
      </c>
      <c r="N1631" s="2"/>
      <c r="R1631" s="1">
        <v>142.58000000000001</v>
      </c>
      <c r="S1631" s="1">
        <v>285.16000000000003</v>
      </c>
      <c r="T1631" s="1">
        <v>0</v>
      </c>
      <c r="U1631" s="1">
        <v>0</v>
      </c>
      <c r="V1631" s="1">
        <v>0</v>
      </c>
      <c r="W1631" s="1">
        <v>52131600</v>
      </c>
      <c r="X1631" s="1" t="s">
        <v>2725</v>
      </c>
    </row>
    <row r="1632" spans="1:24">
      <c r="A1632" s="10">
        <v>2480</v>
      </c>
      <c r="B1632" s="1" t="s">
        <v>2521</v>
      </c>
      <c r="C1632" s="1" t="s">
        <v>327</v>
      </c>
      <c r="D1632" s="1" t="s">
        <v>52</v>
      </c>
      <c r="E1632" s="1" t="s">
        <v>261</v>
      </c>
      <c r="K1632" s="1" t="s">
        <v>10</v>
      </c>
      <c r="L1632" s="1" t="s">
        <v>2739</v>
      </c>
      <c r="N1632" s="2"/>
      <c r="R1632" s="1">
        <v>61.78</v>
      </c>
      <c r="S1632" s="1">
        <v>123.56</v>
      </c>
      <c r="T1632" s="1">
        <v>1</v>
      </c>
      <c r="U1632" s="1">
        <v>0</v>
      </c>
      <c r="V1632" s="1">
        <v>2</v>
      </c>
      <c r="W1632" s="1">
        <v>52131600</v>
      </c>
      <c r="X1632" s="1" t="s">
        <v>2725</v>
      </c>
    </row>
    <row r="1633" spans="1:24">
      <c r="A1633" s="10">
        <v>2481</v>
      </c>
      <c r="B1633" s="1" t="s">
        <v>1209</v>
      </c>
      <c r="C1633" s="1" t="s">
        <v>252</v>
      </c>
      <c r="D1633" s="1" t="s">
        <v>374</v>
      </c>
      <c r="E1633" s="1" t="s">
        <v>375</v>
      </c>
      <c r="F1633" s="1" t="s">
        <v>1675</v>
      </c>
      <c r="H1633" s="1" t="s">
        <v>411</v>
      </c>
      <c r="K1633" s="1" t="s">
        <v>1210</v>
      </c>
      <c r="L1633" s="1" t="s">
        <v>2734</v>
      </c>
      <c r="N1633" s="2"/>
      <c r="R1633" s="1">
        <v>349.04</v>
      </c>
      <c r="S1633" s="1">
        <v>698.08</v>
      </c>
      <c r="T1633" s="1">
        <v>0</v>
      </c>
      <c r="U1633" s="1">
        <v>34.4</v>
      </c>
      <c r="V1633" s="1">
        <v>0</v>
      </c>
      <c r="W1633" s="1">
        <v>52131600</v>
      </c>
      <c r="X1633" s="1" t="s">
        <v>2726</v>
      </c>
    </row>
    <row r="1634" spans="1:24">
      <c r="A1634" s="10">
        <v>2482</v>
      </c>
      <c r="B1634" s="1" t="s">
        <v>1211</v>
      </c>
      <c r="C1634" s="1" t="s">
        <v>252</v>
      </c>
      <c r="D1634" s="1" t="s">
        <v>52</v>
      </c>
      <c r="E1634" s="1" t="s">
        <v>554</v>
      </c>
      <c r="F1634" s="18"/>
      <c r="H1634" s="1" t="s">
        <v>276</v>
      </c>
      <c r="K1634" s="1" t="s">
        <v>57</v>
      </c>
      <c r="L1634" s="1" t="s">
        <v>2739</v>
      </c>
      <c r="N1634" s="2"/>
      <c r="R1634" s="1">
        <v>203</v>
      </c>
      <c r="S1634" s="1">
        <v>406</v>
      </c>
      <c r="T1634" s="1">
        <v>48</v>
      </c>
      <c r="U1634" s="1">
        <v>31</v>
      </c>
      <c r="V1634" s="1">
        <v>0</v>
      </c>
      <c r="W1634" s="1">
        <v>11162100</v>
      </c>
      <c r="X1634" s="1" t="s">
        <v>2725</v>
      </c>
    </row>
    <row r="1635" spans="1:24">
      <c r="A1635" s="10">
        <v>2484</v>
      </c>
      <c r="B1635" s="1" t="s">
        <v>2149</v>
      </c>
      <c r="C1635" s="1" t="s">
        <v>252</v>
      </c>
      <c r="D1635" s="1" t="s">
        <v>1</v>
      </c>
      <c r="E1635" s="1" t="s">
        <v>15</v>
      </c>
      <c r="L1635" s="1" t="s">
        <v>2739</v>
      </c>
      <c r="N1635" s="2"/>
      <c r="R1635" s="1">
        <v>6.72</v>
      </c>
      <c r="S1635" s="1">
        <v>13.44</v>
      </c>
      <c r="T1635" s="1">
        <v>429</v>
      </c>
      <c r="U1635" s="1">
        <v>239</v>
      </c>
      <c r="V1635" s="1">
        <v>1</v>
      </c>
      <c r="W1635" s="1">
        <v>52131600</v>
      </c>
      <c r="X1635" s="1" t="s">
        <v>2725</v>
      </c>
    </row>
    <row r="1636" spans="1:24">
      <c r="A1636" s="10">
        <v>2486</v>
      </c>
      <c r="B1636" s="1" t="s">
        <v>1212</v>
      </c>
      <c r="C1636" s="1" t="s">
        <v>252</v>
      </c>
      <c r="D1636" s="1" t="s">
        <v>52</v>
      </c>
      <c r="E1636" s="1" t="s">
        <v>261</v>
      </c>
      <c r="H1636" s="1" t="s">
        <v>256</v>
      </c>
      <c r="L1636" s="1" t="s">
        <v>2739</v>
      </c>
      <c r="N1636" s="2"/>
      <c r="R1636" s="1">
        <v>114.35</v>
      </c>
      <c r="S1636" s="1">
        <v>228.7</v>
      </c>
      <c r="T1636" s="1">
        <v>73</v>
      </c>
      <c r="U1636" s="1">
        <v>69</v>
      </c>
      <c r="V1636" s="1">
        <v>11</v>
      </c>
      <c r="W1636" s="1">
        <v>40171507</v>
      </c>
      <c r="X1636" s="1" t="s">
        <v>2725</v>
      </c>
    </row>
    <row r="1637" spans="1:24">
      <c r="A1637" s="10">
        <v>2487</v>
      </c>
      <c r="B1637" s="1" t="s">
        <v>1213</v>
      </c>
      <c r="C1637" s="1" t="s">
        <v>290</v>
      </c>
      <c r="D1637" s="1" t="s">
        <v>52</v>
      </c>
      <c r="E1637" s="1" t="s">
        <v>261</v>
      </c>
      <c r="H1637" s="1" t="s">
        <v>256</v>
      </c>
      <c r="L1637" s="1" t="s">
        <v>2739</v>
      </c>
      <c r="N1637" s="2"/>
      <c r="O1637" s="1" t="s">
        <v>342</v>
      </c>
      <c r="R1637" s="1">
        <v>121.515</v>
      </c>
      <c r="S1637" s="1">
        <v>243.03</v>
      </c>
      <c r="T1637" s="1">
        <v>80</v>
      </c>
      <c r="U1637" s="1">
        <v>102</v>
      </c>
      <c r="V1637" s="1">
        <v>69</v>
      </c>
      <c r="W1637" s="1">
        <v>40171507</v>
      </c>
      <c r="X1637" s="1" t="s">
        <v>2725</v>
      </c>
    </row>
    <row r="1638" spans="1:24">
      <c r="A1638" s="10">
        <v>2488</v>
      </c>
      <c r="B1638" s="1" t="s">
        <v>2588</v>
      </c>
      <c r="C1638" s="1" t="s">
        <v>260</v>
      </c>
      <c r="D1638" s="1" t="s">
        <v>1</v>
      </c>
      <c r="E1638" s="1" t="s">
        <v>468</v>
      </c>
      <c r="L1638" s="1" t="s">
        <v>2729</v>
      </c>
      <c r="N1638" s="2">
        <v>10</v>
      </c>
      <c r="P1638" s="1" t="s">
        <v>2001</v>
      </c>
      <c r="R1638" s="1">
        <v>419.9</v>
      </c>
      <c r="S1638" s="1">
        <v>839.8</v>
      </c>
      <c r="T1638" s="1">
        <v>0</v>
      </c>
      <c r="U1638" s="1">
        <v>0</v>
      </c>
      <c r="V1638" s="1">
        <v>0</v>
      </c>
      <c r="W1638" s="1">
        <v>56111805</v>
      </c>
      <c r="X1638" s="1" t="s">
        <v>2729</v>
      </c>
    </row>
    <row r="1639" spans="1:24">
      <c r="A1639" s="10">
        <v>2489</v>
      </c>
      <c r="B1639" s="1" t="s">
        <v>2585</v>
      </c>
      <c r="C1639" s="1" t="s">
        <v>260</v>
      </c>
      <c r="D1639" s="1" t="s">
        <v>1</v>
      </c>
      <c r="E1639" s="1" t="s">
        <v>468</v>
      </c>
      <c r="F1639" s="1" t="s">
        <v>463</v>
      </c>
      <c r="L1639" s="1" t="s">
        <v>2729</v>
      </c>
      <c r="N1639" s="2">
        <v>10</v>
      </c>
      <c r="P1639" s="1" t="s">
        <v>2001</v>
      </c>
      <c r="R1639" s="1">
        <v>21</v>
      </c>
      <c r="S1639" s="1">
        <v>42</v>
      </c>
      <c r="T1639" s="1">
        <v>0</v>
      </c>
      <c r="U1639" s="1">
        <v>0</v>
      </c>
      <c r="V1639" s="1">
        <v>0</v>
      </c>
      <c r="W1639" s="1">
        <v>56111805</v>
      </c>
      <c r="X1639" s="1" t="s">
        <v>2729</v>
      </c>
    </row>
    <row r="1640" spans="1:24">
      <c r="A1640" s="10">
        <v>2490</v>
      </c>
      <c r="B1640" s="1" t="s">
        <v>1214</v>
      </c>
      <c r="D1640" s="1" t="s">
        <v>1</v>
      </c>
      <c r="E1640" s="1" t="s">
        <v>664</v>
      </c>
      <c r="L1640" s="1" t="s">
        <v>2733</v>
      </c>
      <c r="N1640" s="2"/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24111503</v>
      </c>
      <c r="X1640" s="1" t="s">
        <v>2732</v>
      </c>
    </row>
    <row r="1641" spans="1:24">
      <c r="A1641" s="10">
        <v>2491</v>
      </c>
      <c r="B1641" s="1" t="s">
        <v>1215</v>
      </c>
      <c r="C1641" s="1" t="s">
        <v>290</v>
      </c>
      <c r="D1641" s="1" t="s">
        <v>1</v>
      </c>
      <c r="E1641" s="1" t="s">
        <v>1631</v>
      </c>
      <c r="L1641" s="1" t="s">
        <v>2739</v>
      </c>
      <c r="N1641" s="2"/>
      <c r="Q1641" s="1" t="s">
        <v>1998</v>
      </c>
      <c r="R1641" s="1">
        <v>0.17</v>
      </c>
      <c r="S1641" s="1">
        <v>0.34</v>
      </c>
      <c r="T1641" s="1">
        <v>51589</v>
      </c>
      <c r="U1641" s="1">
        <v>5780</v>
      </c>
      <c r="V1641" s="1">
        <v>-590</v>
      </c>
      <c r="W1641" s="1">
        <v>31161500</v>
      </c>
      <c r="X1641" s="1" t="s">
        <v>2725</v>
      </c>
    </row>
    <row r="1642" spans="1:24">
      <c r="A1642" s="10">
        <v>2492</v>
      </c>
      <c r="B1642" s="1" t="s">
        <v>1216</v>
      </c>
      <c r="C1642" s="1" t="s">
        <v>410</v>
      </c>
      <c r="D1642" s="1" t="s">
        <v>52</v>
      </c>
      <c r="E1642" s="1" t="s">
        <v>1640</v>
      </c>
      <c r="H1642" s="1" t="s">
        <v>256</v>
      </c>
      <c r="K1642" s="1" t="s">
        <v>17</v>
      </c>
      <c r="L1642" s="1" t="s">
        <v>2739</v>
      </c>
      <c r="N1642" s="2"/>
      <c r="R1642" s="1">
        <v>146</v>
      </c>
      <c r="S1642" s="1">
        <v>292</v>
      </c>
      <c r="T1642" s="1">
        <v>0</v>
      </c>
      <c r="U1642" s="1">
        <v>9</v>
      </c>
      <c r="V1642" s="1">
        <v>0</v>
      </c>
      <c r="W1642" s="1">
        <v>52131705</v>
      </c>
      <c r="X1642" s="1" t="s">
        <v>2725</v>
      </c>
    </row>
    <row r="1643" spans="1:24">
      <c r="A1643" s="10">
        <v>2493</v>
      </c>
      <c r="B1643" s="1" t="s">
        <v>1217</v>
      </c>
      <c r="C1643" s="1" t="s">
        <v>410</v>
      </c>
      <c r="D1643" s="1" t="s">
        <v>52</v>
      </c>
      <c r="E1643" s="1" t="s">
        <v>53</v>
      </c>
      <c r="H1643" s="1" t="s">
        <v>256</v>
      </c>
      <c r="K1643" s="1" t="s">
        <v>17</v>
      </c>
      <c r="L1643" s="1" t="s">
        <v>2739</v>
      </c>
      <c r="N1643" s="2"/>
      <c r="R1643" s="1">
        <v>170</v>
      </c>
      <c r="S1643" s="1">
        <v>340</v>
      </c>
      <c r="T1643" s="1">
        <v>0</v>
      </c>
      <c r="U1643" s="1">
        <v>10</v>
      </c>
      <c r="V1643" s="1">
        <v>0</v>
      </c>
      <c r="W1643" s="1">
        <v>52131705</v>
      </c>
      <c r="X1643" s="1" t="s">
        <v>2725</v>
      </c>
    </row>
    <row r="1644" spans="1:24">
      <c r="A1644" s="10">
        <v>2494</v>
      </c>
      <c r="B1644" s="1" t="s">
        <v>2235</v>
      </c>
      <c r="C1644" s="1" t="s">
        <v>410</v>
      </c>
      <c r="D1644" s="1" t="s">
        <v>1</v>
      </c>
      <c r="E1644" s="1" t="s">
        <v>273</v>
      </c>
      <c r="K1644" s="1" t="s">
        <v>17</v>
      </c>
      <c r="L1644" s="1" t="s">
        <v>2738</v>
      </c>
      <c r="N1644" s="2"/>
      <c r="R1644" s="1">
        <v>28.38</v>
      </c>
      <c r="S1644" s="1">
        <v>56.76</v>
      </c>
      <c r="T1644" s="1">
        <v>0</v>
      </c>
      <c r="U1644" s="1">
        <v>1</v>
      </c>
      <c r="V1644" s="1">
        <v>0</v>
      </c>
      <c r="W1644" s="1">
        <v>52131700</v>
      </c>
      <c r="X1644" s="1" t="s">
        <v>2731</v>
      </c>
    </row>
    <row r="1645" spans="1:24">
      <c r="A1645" s="10">
        <v>2495</v>
      </c>
      <c r="B1645" s="6" t="s">
        <v>2114</v>
      </c>
      <c r="C1645" s="6"/>
      <c r="D1645" s="6" t="s">
        <v>765</v>
      </c>
      <c r="E1645" s="6" t="s">
        <v>766</v>
      </c>
      <c r="L1645" s="1" t="s">
        <v>2739</v>
      </c>
      <c r="N1645" s="2"/>
      <c r="R1645" s="1">
        <v>21.46</v>
      </c>
      <c r="S1645" s="1">
        <v>42.92</v>
      </c>
      <c r="T1645" s="1">
        <v>0</v>
      </c>
      <c r="U1645" s="1">
        <v>0</v>
      </c>
      <c r="V1645" s="1">
        <v>110</v>
      </c>
      <c r="W1645" s="1">
        <v>0</v>
      </c>
      <c r="X1645" s="1" t="s">
        <v>2725</v>
      </c>
    </row>
    <row r="1646" spans="1:24">
      <c r="A1646" s="10">
        <v>2496</v>
      </c>
      <c r="B1646" s="6" t="s">
        <v>2115</v>
      </c>
      <c r="C1646" s="6"/>
      <c r="D1646" s="6" t="s">
        <v>765</v>
      </c>
      <c r="E1646" s="6" t="s">
        <v>2647</v>
      </c>
      <c r="L1646" s="1" t="s">
        <v>2739</v>
      </c>
      <c r="N1646" s="2"/>
      <c r="R1646" s="1">
        <v>21.47</v>
      </c>
      <c r="S1646" s="1">
        <v>42.94</v>
      </c>
      <c r="T1646" s="1">
        <v>0</v>
      </c>
      <c r="U1646" s="1">
        <v>0</v>
      </c>
      <c r="V1646" s="1">
        <v>110</v>
      </c>
      <c r="W1646" s="1">
        <v>0</v>
      </c>
      <c r="X1646" s="1" t="s">
        <v>2725</v>
      </c>
    </row>
    <row r="1647" spans="1:24">
      <c r="A1647" s="10">
        <v>2498</v>
      </c>
      <c r="B1647" s="6" t="s">
        <v>2116</v>
      </c>
      <c r="C1647" s="6"/>
      <c r="D1647" s="6" t="s">
        <v>765</v>
      </c>
      <c r="E1647" s="6" t="s">
        <v>766</v>
      </c>
      <c r="L1647" s="1" t="s">
        <v>2739</v>
      </c>
      <c r="N1647" s="2"/>
      <c r="R1647" s="1">
        <v>26.02</v>
      </c>
      <c r="S1647" s="1">
        <v>52.04</v>
      </c>
      <c r="T1647" s="1">
        <v>0</v>
      </c>
      <c r="U1647" s="1">
        <v>0</v>
      </c>
      <c r="V1647" s="1">
        <v>-16</v>
      </c>
      <c r="W1647" s="1">
        <v>0</v>
      </c>
      <c r="X1647" s="1" t="s">
        <v>2725</v>
      </c>
    </row>
    <row r="1648" spans="1:24">
      <c r="A1648" s="10">
        <v>2499</v>
      </c>
      <c r="B1648" s="6" t="s">
        <v>2117</v>
      </c>
      <c r="C1648" s="6"/>
      <c r="D1648" s="6" t="s">
        <v>765</v>
      </c>
      <c r="E1648" s="6" t="s">
        <v>2647</v>
      </c>
      <c r="L1648" s="1" t="s">
        <v>2739</v>
      </c>
      <c r="N1648" s="2"/>
      <c r="R1648" s="1">
        <v>26.02</v>
      </c>
      <c r="S1648" s="1">
        <v>52.04</v>
      </c>
      <c r="T1648" s="1">
        <v>0</v>
      </c>
      <c r="U1648" s="1">
        <v>0</v>
      </c>
      <c r="V1648" s="1">
        <v>-16</v>
      </c>
      <c r="W1648" s="1">
        <v>0</v>
      </c>
      <c r="X1648" s="1" t="s">
        <v>2725</v>
      </c>
    </row>
    <row r="1649" spans="1:24">
      <c r="A1649" s="10">
        <v>2501</v>
      </c>
      <c r="B1649" s="6" t="s">
        <v>2118</v>
      </c>
      <c r="C1649" s="6"/>
      <c r="D1649" s="6" t="s">
        <v>765</v>
      </c>
      <c r="E1649" s="6" t="s">
        <v>766</v>
      </c>
      <c r="L1649" s="1" t="s">
        <v>2739</v>
      </c>
      <c r="N1649" s="2"/>
      <c r="R1649" s="1">
        <v>42.35</v>
      </c>
      <c r="S1649" s="1">
        <v>84.7</v>
      </c>
      <c r="T1649" s="1">
        <v>0</v>
      </c>
      <c r="U1649" s="1">
        <v>0</v>
      </c>
      <c r="V1649" s="1">
        <v>28</v>
      </c>
      <c r="W1649" s="1">
        <v>0</v>
      </c>
      <c r="X1649" s="1" t="s">
        <v>2725</v>
      </c>
    </row>
    <row r="1650" spans="1:24">
      <c r="A1650" s="10">
        <v>2502</v>
      </c>
      <c r="B1650" s="6" t="s">
        <v>2119</v>
      </c>
      <c r="C1650" s="6"/>
      <c r="D1650" s="6" t="s">
        <v>765</v>
      </c>
      <c r="E1650" s="6" t="s">
        <v>2647</v>
      </c>
      <c r="L1650" s="1" t="s">
        <v>2739</v>
      </c>
      <c r="N1650" s="2"/>
      <c r="R1650" s="1">
        <v>42.35</v>
      </c>
      <c r="S1650" s="1">
        <v>84.7</v>
      </c>
      <c r="T1650" s="1">
        <v>0</v>
      </c>
      <c r="U1650" s="1">
        <v>0</v>
      </c>
      <c r="V1650" s="1">
        <v>28</v>
      </c>
      <c r="W1650" s="1">
        <v>0</v>
      </c>
      <c r="X1650" s="1" t="s">
        <v>2725</v>
      </c>
    </row>
    <row r="1651" spans="1:24">
      <c r="A1651" s="11">
        <v>2505</v>
      </c>
      <c r="B1651" s="2" t="s">
        <v>1491</v>
      </c>
      <c r="C1651" s="1" t="s">
        <v>290</v>
      </c>
      <c r="D1651" s="1" t="s">
        <v>374</v>
      </c>
      <c r="E1651" s="1" t="s">
        <v>375</v>
      </c>
      <c r="F1651" s="1" t="s">
        <v>1679</v>
      </c>
      <c r="H1651" s="1" t="s">
        <v>411</v>
      </c>
      <c r="K1651" s="1" t="s">
        <v>946</v>
      </c>
      <c r="L1651" s="1" t="s">
        <v>2734</v>
      </c>
      <c r="N1651" s="2"/>
      <c r="R1651" s="1">
        <v>230.83</v>
      </c>
      <c r="S1651" s="1">
        <v>461.66</v>
      </c>
      <c r="T1651" s="1">
        <v>15.95</v>
      </c>
      <c r="U1651" s="1">
        <v>4.4000000000000004</v>
      </c>
      <c r="V1651" s="1">
        <v>33.1</v>
      </c>
      <c r="W1651" s="1">
        <v>52131600</v>
      </c>
      <c r="X1651" s="1" t="s">
        <v>2726</v>
      </c>
    </row>
    <row r="1652" spans="1:24">
      <c r="A1652" s="11">
        <v>2506</v>
      </c>
      <c r="B1652" s="2" t="s">
        <v>1492</v>
      </c>
      <c r="C1652" s="1" t="s">
        <v>290</v>
      </c>
      <c r="D1652" s="1" t="s">
        <v>374</v>
      </c>
      <c r="E1652" s="1" t="s">
        <v>375</v>
      </c>
      <c r="F1652" s="1" t="s">
        <v>1679</v>
      </c>
      <c r="H1652" s="1" t="s">
        <v>411</v>
      </c>
      <c r="K1652" s="1" t="s">
        <v>17</v>
      </c>
      <c r="L1652" s="1" t="s">
        <v>2734</v>
      </c>
      <c r="N1652" s="2"/>
      <c r="R1652" s="1">
        <v>230.83</v>
      </c>
      <c r="S1652" s="1">
        <v>461.66</v>
      </c>
      <c r="T1652" s="1">
        <v>18.7</v>
      </c>
      <c r="U1652" s="1">
        <v>1.1000000000000001</v>
      </c>
      <c r="V1652" s="1">
        <v>0</v>
      </c>
      <c r="W1652" s="1">
        <v>52131600</v>
      </c>
      <c r="X1652" s="1" t="s">
        <v>2726</v>
      </c>
    </row>
    <row r="1653" spans="1:24">
      <c r="A1653" s="11">
        <v>2507</v>
      </c>
      <c r="B1653" s="2" t="s">
        <v>1493</v>
      </c>
      <c r="C1653" s="1" t="s">
        <v>290</v>
      </c>
      <c r="D1653" s="1" t="s">
        <v>374</v>
      </c>
      <c r="E1653" s="1" t="s">
        <v>375</v>
      </c>
      <c r="F1653" s="1" t="s">
        <v>1679</v>
      </c>
      <c r="H1653" s="1" t="s">
        <v>411</v>
      </c>
      <c r="K1653" s="1" t="s">
        <v>1876</v>
      </c>
      <c r="L1653" s="1" t="s">
        <v>2734</v>
      </c>
      <c r="N1653" s="2"/>
      <c r="R1653" s="1">
        <v>230.83</v>
      </c>
      <c r="S1653" s="1">
        <v>461.66</v>
      </c>
      <c r="T1653" s="1">
        <v>3.7</v>
      </c>
      <c r="U1653" s="1">
        <v>31</v>
      </c>
      <c r="V1653" s="1">
        <v>57.2</v>
      </c>
      <c r="W1653" s="1">
        <v>52131600</v>
      </c>
      <c r="X1653" s="1" t="s">
        <v>2726</v>
      </c>
    </row>
    <row r="1654" spans="1:24">
      <c r="A1654" s="11">
        <v>2508</v>
      </c>
      <c r="B1654" s="2" t="s">
        <v>1494</v>
      </c>
      <c r="C1654" s="1" t="s">
        <v>458</v>
      </c>
      <c r="D1654" s="1" t="s">
        <v>1</v>
      </c>
      <c r="E1654" s="1" t="s">
        <v>468</v>
      </c>
      <c r="F1654" s="1" t="s">
        <v>463</v>
      </c>
      <c r="L1654" s="1" t="s">
        <v>2739</v>
      </c>
      <c r="N1654" s="2"/>
      <c r="Q1654" s="1" t="s">
        <v>1999</v>
      </c>
      <c r="R1654" s="1">
        <v>36.799999999999997</v>
      </c>
      <c r="S1654" s="1">
        <v>73.599999999999994</v>
      </c>
      <c r="T1654" s="1">
        <v>13</v>
      </c>
      <c r="U1654" s="1">
        <v>-5</v>
      </c>
      <c r="V1654" s="1">
        <v>-1</v>
      </c>
      <c r="W1654" s="1">
        <v>20121445</v>
      </c>
      <c r="X1654" s="1" t="s">
        <v>2725</v>
      </c>
    </row>
    <row r="1655" spans="1:24">
      <c r="A1655" s="12">
        <v>2509</v>
      </c>
      <c r="B1655" s="8" t="s">
        <v>1495</v>
      </c>
      <c r="C1655" s="8" t="s">
        <v>961</v>
      </c>
      <c r="D1655" s="8" t="s">
        <v>1</v>
      </c>
      <c r="E1655" s="8" t="s">
        <v>468</v>
      </c>
      <c r="F1655" s="1" t="s">
        <v>463</v>
      </c>
      <c r="L1655" s="1" t="s">
        <v>2739</v>
      </c>
      <c r="N1655" s="2"/>
      <c r="Q1655" s="1" t="s">
        <v>1999</v>
      </c>
      <c r="R1655" s="1">
        <v>19.82</v>
      </c>
      <c r="S1655" s="1">
        <v>39.64</v>
      </c>
      <c r="T1655" s="1">
        <v>26</v>
      </c>
      <c r="U1655" s="1">
        <v>5</v>
      </c>
      <c r="V1655" s="1">
        <v>-2</v>
      </c>
      <c r="W1655" s="1">
        <v>56111805</v>
      </c>
      <c r="X1655" s="1" t="s">
        <v>2725</v>
      </c>
    </row>
    <row r="1656" spans="1:24">
      <c r="A1656" s="10">
        <v>2510</v>
      </c>
      <c r="B1656" s="1" t="s">
        <v>1218</v>
      </c>
      <c r="C1656" s="1" t="s">
        <v>458</v>
      </c>
      <c r="D1656" s="1" t="s">
        <v>459</v>
      </c>
      <c r="E1656" s="1" t="s">
        <v>465</v>
      </c>
      <c r="F1656" s="1" t="s">
        <v>463</v>
      </c>
      <c r="L1656" s="1" t="s">
        <v>2739</v>
      </c>
      <c r="N1656" s="2"/>
      <c r="R1656" s="1">
        <v>321.64</v>
      </c>
      <c r="S1656" s="1">
        <v>643.28</v>
      </c>
      <c r="T1656" s="1">
        <v>0</v>
      </c>
      <c r="U1656" s="1">
        <v>1</v>
      </c>
      <c r="V1656" s="1">
        <v>4</v>
      </c>
      <c r="W1656" s="1">
        <v>52131600</v>
      </c>
      <c r="X1656" s="1" t="s">
        <v>2725</v>
      </c>
    </row>
    <row r="1657" spans="1:24">
      <c r="A1657" s="10">
        <v>2511</v>
      </c>
      <c r="B1657" s="1" t="s">
        <v>1219</v>
      </c>
      <c r="D1657" s="1" t="s">
        <v>1</v>
      </c>
      <c r="E1657" s="1" t="s">
        <v>16</v>
      </c>
      <c r="G1657" s="1" t="s">
        <v>796</v>
      </c>
      <c r="L1657" s="1" t="s">
        <v>2740</v>
      </c>
      <c r="N1657" s="2"/>
      <c r="R1657" s="1">
        <v>739</v>
      </c>
      <c r="S1657" s="1">
        <v>1478</v>
      </c>
      <c r="T1657" s="1">
        <v>0</v>
      </c>
      <c r="U1657" s="1">
        <v>1</v>
      </c>
      <c r="V1657" s="1">
        <v>-1</v>
      </c>
      <c r="W1657" s="1">
        <v>52131600</v>
      </c>
      <c r="X1657" s="1" t="s">
        <v>2735</v>
      </c>
    </row>
    <row r="1658" spans="1:24">
      <c r="A1658" s="10">
        <v>2514</v>
      </c>
      <c r="B1658" s="1" t="s">
        <v>1847</v>
      </c>
      <c r="C1658" s="1" t="s">
        <v>260</v>
      </c>
      <c r="D1658" s="1" t="s">
        <v>1112</v>
      </c>
      <c r="E1658" s="1" t="s">
        <v>2074</v>
      </c>
      <c r="F1658" s="1" t="s">
        <v>463</v>
      </c>
      <c r="H1658" s="1" t="s">
        <v>1699</v>
      </c>
      <c r="L1658" s="1" t="s">
        <v>2739</v>
      </c>
      <c r="N1658" s="2"/>
      <c r="R1658" s="1">
        <v>4593.83</v>
      </c>
      <c r="S1658" s="1">
        <v>9187.66</v>
      </c>
      <c r="T1658" s="1">
        <v>0</v>
      </c>
      <c r="U1658" s="1">
        <v>0</v>
      </c>
      <c r="V1658" s="1">
        <v>0</v>
      </c>
      <c r="W1658" s="1">
        <v>52131600</v>
      </c>
      <c r="X1658" s="1" t="s">
        <v>2725</v>
      </c>
    </row>
    <row r="1659" spans="1:24">
      <c r="A1659" s="10">
        <v>2515</v>
      </c>
      <c r="B1659" s="1" t="s">
        <v>1848</v>
      </c>
      <c r="C1659" s="1" t="s">
        <v>260</v>
      </c>
      <c r="D1659" s="1" t="s">
        <v>1112</v>
      </c>
      <c r="E1659" s="1" t="s">
        <v>2074</v>
      </c>
      <c r="F1659" s="1" t="s">
        <v>463</v>
      </c>
      <c r="H1659" s="1" t="s">
        <v>1700</v>
      </c>
      <c r="L1659" s="1" t="s">
        <v>2739</v>
      </c>
      <c r="N1659" s="2"/>
      <c r="R1659" s="1">
        <v>5868.2550000000001</v>
      </c>
      <c r="S1659" s="1">
        <v>11736.51</v>
      </c>
      <c r="T1659" s="1">
        <v>0</v>
      </c>
      <c r="U1659" s="1">
        <v>0</v>
      </c>
      <c r="V1659" s="1">
        <v>0</v>
      </c>
      <c r="W1659" s="1">
        <v>52131600</v>
      </c>
      <c r="X1659" s="1" t="s">
        <v>2725</v>
      </c>
    </row>
    <row r="1660" spans="1:24">
      <c r="A1660" s="10">
        <v>2516</v>
      </c>
      <c r="B1660" s="1" t="s">
        <v>1849</v>
      </c>
      <c r="C1660" s="1" t="s">
        <v>260</v>
      </c>
      <c r="D1660" s="1" t="s">
        <v>1112</v>
      </c>
      <c r="E1660" s="1" t="s">
        <v>2074</v>
      </c>
      <c r="F1660" s="1" t="s">
        <v>463</v>
      </c>
      <c r="H1660" s="1" t="s">
        <v>1701</v>
      </c>
      <c r="L1660" s="1" t="s">
        <v>2739</v>
      </c>
      <c r="N1660" s="2"/>
      <c r="R1660" s="1">
        <v>6753.6450000000004</v>
      </c>
      <c r="S1660" s="1">
        <v>13507.29</v>
      </c>
      <c r="T1660" s="1">
        <v>0</v>
      </c>
      <c r="U1660" s="1">
        <v>0</v>
      </c>
      <c r="V1660" s="1">
        <v>0</v>
      </c>
      <c r="W1660" s="1">
        <v>52131600</v>
      </c>
      <c r="X1660" s="1" t="s">
        <v>2725</v>
      </c>
    </row>
    <row r="1661" spans="1:24">
      <c r="A1661" s="10">
        <v>2517</v>
      </c>
      <c r="B1661" s="1" t="s">
        <v>1850</v>
      </c>
      <c r="C1661" s="1" t="s">
        <v>260</v>
      </c>
      <c r="D1661" s="1" t="s">
        <v>1112</v>
      </c>
      <c r="E1661" s="1" t="s">
        <v>2074</v>
      </c>
      <c r="F1661" s="1" t="s">
        <v>463</v>
      </c>
      <c r="H1661" s="1" t="s">
        <v>1710</v>
      </c>
      <c r="L1661" s="1" t="s">
        <v>2739</v>
      </c>
      <c r="N1661" s="2"/>
      <c r="R1661" s="1">
        <v>7603.26</v>
      </c>
      <c r="S1661" s="1">
        <v>15206.52</v>
      </c>
      <c r="T1661" s="1">
        <v>0</v>
      </c>
      <c r="U1661" s="1">
        <v>0</v>
      </c>
      <c r="V1661" s="1">
        <v>0</v>
      </c>
      <c r="W1661" s="1">
        <v>52131600</v>
      </c>
      <c r="X1661" s="1" t="s">
        <v>2725</v>
      </c>
    </row>
    <row r="1662" spans="1:24">
      <c r="A1662" s="10">
        <v>2518</v>
      </c>
      <c r="B1662" s="1" t="s">
        <v>2663</v>
      </c>
      <c r="D1662" s="1" t="s">
        <v>52</v>
      </c>
      <c r="E1662" s="1" t="s">
        <v>261</v>
      </c>
      <c r="H1662" s="1" t="s">
        <v>276</v>
      </c>
      <c r="K1662" s="1" t="s">
        <v>111</v>
      </c>
      <c r="L1662" s="1" t="s">
        <v>2739</v>
      </c>
      <c r="N1662" s="2"/>
      <c r="R1662" s="1">
        <v>178.69</v>
      </c>
      <c r="S1662" s="1">
        <v>357.38</v>
      </c>
      <c r="T1662" s="1">
        <v>0</v>
      </c>
      <c r="U1662" s="1">
        <v>0</v>
      </c>
      <c r="V1662" s="1">
        <v>0</v>
      </c>
      <c r="W1662" s="1">
        <v>40171507</v>
      </c>
      <c r="X1662" s="1" t="s">
        <v>2725</v>
      </c>
    </row>
    <row r="1663" spans="1:24">
      <c r="A1663" s="10">
        <v>2519</v>
      </c>
      <c r="B1663" s="1" t="s">
        <v>1220</v>
      </c>
      <c r="C1663" s="1" t="s">
        <v>290</v>
      </c>
      <c r="D1663" s="1" t="s">
        <v>374</v>
      </c>
      <c r="E1663" s="1" t="s">
        <v>375</v>
      </c>
      <c r="F1663" s="1" t="s">
        <v>898</v>
      </c>
      <c r="H1663" s="1" t="s">
        <v>1602</v>
      </c>
      <c r="K1663" s="1" t="s">
        <v>115</v>
      </c>
      <c r="L1663" s="1" t="s">
        <v>2734</v>
      </c>
      <c r="N1663" s="2"/>
      <c r="R1663" s="1">
        <v>171.95</v>
      </c>
      <c r="S1663" s="1">
        <v>343.9</v>
      </c>
      <c r="T1663" s="1">
        <v>0</v>
      </c>
      <c r="U1663" s="1">
        <v>20.3</v>
      </c>
      <c r="V1663" s="1">
        <v>0</v>
      </c>
      <c r="W1663" s="1">
        <v>52131600</v>
      </c>
      <c r="X1663" s="1" t="s">
        <v>2726</v>
      </c>
    </row>
    <row r="1664" spans="1:24">
      <c r="A1664" s="10">
        <v>2520</v>
      </c>
      <c r="B1664" s="1" t="s">
        <v>1221</v>
      </c>
      <c r="C1664" s="1" t="s">
        <v>290</v>
      </c>
      <c r="D1664" s="1" t="s">
        <v>374</v>
      </c>
      <c r="E1664" s="1" t="s">
        <v>375</v>
      </c>
      <c r="F1664" s="1" t="s">
        <v>898</v>
      </c>
      <c r="H1664" s="1" t="s">
        <v>1602</v>
      </c>
      <c r="K1664" s="1" t="s">
        <v>799</v>
      </c>
      <c r="L1664" s="1" t="s">
        <v>2734</v>
      </c>
      <c r="N1664" s="2"/>
      <c r="R1664" s="1">
        <v>171.95</v>
      </c>
      <c r="S1664" s="1">
        <v>343.9</v>
      </c>
      <c r="T1664" s="1">
        <v>31</v>
      </c>
      <c r="U1664" s="1">
        <v>31</v>
      </c>
      <c r="V1664" s="1">
        <v>0</v>
      </c>
      <c r="W1664" s="1">
        <v>52131600</v>
      </c>
      <c r="X1664" s="1" t="s">
        <v>2726</v>
      </c>
    </row>
    <row r="1665" spans="1:24">
      <c r="A1665" s="19">
        <v>2523</v>
      </c>
      <c r="B1665" s="18" t="s">
        <v>1222</v>
      </c>
      <c r="C1665" s="1" t="s">
        <v>252</v>
      </c>
      <c r="D1665" s="1" t="s">
        <v>1</v>
      </c>
      <c r="E1665" s="1" t="s">
        <v>8</v>
      </c>
      <c r="K1665" s="1" t="s">
        <v>17</v>
      </c>
      <c r="L1665" s="1" t="s">
        <v>2739</v>
      </c>
      <c r="N1665" s="2"/>
      <c r="R1665" s="1">
        <v>8.5</v>
      </c>
      <c r="S1665" s="1">
        <v>17</v>
      </c>
      <c r="T1665" s="1">
        <v>120</v>
      </c>
      <c r="U1665" s="1">
        <v>209</v>
      </c>
      <c r="V1665" s="1">
        <v>137</v>
      </c>
      <c r="W1665" s="1">
        <v>52131600</v>
      </c>
      <c r="X1665" s="1" t="s">
        <v>2725</v>
      </c>
    </row>
    <row r="1666" spans="1:24">
      <c r="A1666" s="19">
        <v>2524</v>
      </c>
      <c r="B1666" s="18" t="s">
        <v>1223</v>
      </c>
      <c r="C1666" s="1" t="s">
        <v>252</v>
      </c>
      <c r="D1666" s="1" t="s">
        <v>1</v>
      </c>
      <c r="E1666" s="1" t="s">
        <v>8</v>
      </c>
      <c r="K1666" s="1" t="s">
        <v>115</v>
      </c>
      <c r="L1666" s="1" t="s">
        <v>2739</v>
      </c>
      <c r="N1666" s="2"/>
      <c r="R1666" s="1">
        <v>8.5</v>
      </c>
      <c r="S1666" s="1">
        <v>17</v>
      </c>
      <c r="T1666" s="1">
        <v>208</v>
      </c>
      <c r="U1666" s="1">
        <v>311</v>
      </c>
      <c r="V1666" s="1">
        <v>182</v>
      </c>
      <c r="W1666" s="1">
        <v>52131600</v>
      </c>
      <c r="X1666" s="1" t="s">
        <v>2725</v>
      </c>
    </row>
    <row r="1667" spans="1:24">
      <c r="A1667" s="19">
        <v>2525</v>
      </c>
      <c r="B1667" s="18" t="s">
        <v>1224</v>
      </c>
      <c r="C1667" s="1" t="s">
        <v>252</v>
      </c>
      <c r="D1667" s="1" t="s">
        <v>1</v>
      </c>
      <c r="E1667" s="1" t="s">
        <v>8</v>
      </c>
      <c r="K1667" s="1" t="s">
        <v>111</v>
      </c>
      <c r="L1667" s="1" t="s">
        <v>2739</v>
      </c>
      <c r="N1667" s="2"/>
      <c r="R1667" s="1">
        <v>8.5</v>
      </c>
      <c r="S1667" s="1">
        <v>17</v>
      </c>
      <c r="T1667" s="1">
        <v>128</v>
      </c>
      <c r="U1667" s="1">
        <v>182</v>
      </c>
      <c r="V1667" s="1">
        <v>217</v>
      </c>
      <c r="W1667" s="1">
        <v>52131600</v>
      </c>
      <c r="X1667" s="1" t="s">
        <v>2725</v>
      </c>
    </row>
    <row r="1668" spans="1:24">
      <c r="A1668" s="19">
        <v>2526</v>
      </c>
      <c r="B1668" s="18" t="s">
        <v>1225</v>
      </c>
      <c r="C1668" s="1" t="s">
        <v>252</v>
      </c>
      <c r="D1668" s="1" t="s">
        <v>1</v>
      </c>
      <c r="E1668" s="1" t="s">
        <v>8</v>
      </c>
      <c r="K1668" s="1" t="s">
        <v>18</v>
      </c>
      <c r="L1668" s="1" t="s">
        <v>2739</v>
      </c>
      <c r="N1668" s="2"/>
      <c r="R1668" s="1">
        <v>8.5</v>
      </c>
      <c r="S1668" s="1">
        <v>17</v>
      </c>
      <c r="T1668" s="1">
        <v>217</v>
      </c>
      <c r="U1668" s="1">
        <v>191</v>
      </c>
      <c r="V1668" s="1">
        <v>333</v>
      </c>
      <c r="W1668" s="1">
        <v>52131600</v>
      </c>
      <c r="X1668" s="1" t="s">
        <v>2725</v>
      </c>
    </row>
    <row r="1669" spans="1:24">
      <c r="A1669" s="10">
        <v>2527</v>
      </c>
      <c r="B1669" s="1" t="s">
        <v>1226</v>
      </c>
      <c r="C1669" s="1" t="s">
        <v>458</v>
      </c>
      <c r="D1669" s="1" t="s">
        <v>459</v>
      </c>
      <c r="E1669" s="1" t="s">
        <v>465</v>
      </c>
      <c r="F1669" s="1" t="s">
        <v>463</v>
      </c>
      <c r="L1669" s="1" t="s">
        <v>2739</v>
      </c>
      <c r="N1669" s="2"/>
      <c r="R1669" s="1">
        <v>265.70999999999998</v>
      </c>
      <c r="S1669" s="1">
        <v>531.41999999999996</v>
      </c>
      <c r="T1669" s="1">
        <v>7</v>
      </c>
      <c r="U1669" s="1">
        <v>3</v>
      </c>
      <c r="V1669" s="1">
        <v>3</v>
      </c>
      <c r="W1669" s="1">
        <v>52131600</v>
      </c>
      <c r="X1669" s="1" t="s">
        <v>2725</v>
      </c>
    </row>
    <row r="1670" spans="1:24">
      <c r="A1670" s="10">
        <v>2528</v>
      </c>
      <c r="B1670" s="1" t="s">
        <v>1227</v>
      </c>
      <c r="C1670" s="1" t="s">
        <v>458</v>
      </c>
      <c r="D1670" s="1" t="s">
        <v>459</v>
      </c>
      <c r="E1670" s="1" t="s">
        <v>465</v>
      </c>
      <c r="F1670" s="1" t="s">
        <v>463</v>
      </c>
      <c r="L1670" s="1" t="s">
        <v>2739</v>
      </c>
      <c r="N1670" s="2"/>
      <c r="R1670" s="1">
        <v>303.83999999999997</v>
      </c>
      <c r="S1670" s="1">
        <v>607.67999999999995</v>
      </c>
      <c r="T1670" s="1">
        <v>0</v>
      </c>
      <c r="U1670" s="1">
        <v>0</v>
      </c>
      <c r="V1670" s="1">
        <v>0</v>
      </c>
      <c r="W1670" s="1">
        <v>52131600</v>
      </c>
      <c r="X1670" s="1" t="s">
        <v>2725</v>
      </c>
    </row>
    <row r="1671" spans="1:24">
      <c r="A1671" s="10">
        <v>2529</v>
      </c>
      <c r="B1671" s="1" t="s">
        <v>1228</v>
      </c>
      <c r="C1671" s="1" t="s">
        <v>458</v>
      </c>
      <c r="D1671" s="1" t="s">
        <v>459</v>
      </c>
      <c r="E1671" s="1" t="s">
        <v>465</v>
      </c>
      <c r="F1671" s="1" t="s">
        <v>463</v>
      </c>
      <c r="L1671" s="1" t="s">
        <v>2739</v>
      </c>
      <c r="N1671" s="2"/>
      <c r="R1671" s="1">
        <v>306.58999999999997</v>
      </c>
      <c r="S1671" s="1">
        <v>613.17999999999995</v>
      </c>
      <c r="T1671" s="1">
        <v>12</v>
      </c>
      <c r="U1671" s="1">
        <v>11</v>
      </c>
      <c r="V1671" s="1">
        <v>10</v>
      </c>
      <c r="W1671" s="1">
        <v>52131600</v>
      </c>
      <c r="X1671" s="1" t="s">
        <v>2725</v>
      </c>
    </row>
    <row r="1672" spans="1:24">
      <c r="A1672" s="10">
        <v>2530</v>
      </c>
      <c r="B1672" s="1" t="s">
        <v>2525</v>
      </c>
      <c r="C1672" s="1" t="s">
        <v>458</v>
      </c>
      <c r="D1672" s="1" t="s">
        <v>459</v>
      </c>
      <c r="E1672" s="1" t="s">
        <v>465</v>
      </c>
      <c r="F1672" s="1" t="s">
        <v>463</v>
      </c>
      <c r="L1672" s="1" t="s">
        <v>2739</v>
      </c>
      <c r="N1672" s="2"/>
      <c r="O1672" s="1" t="s">
        <v>23</v>
      </c>
      <c r="R1672" s="1">
        <v>341.82</v>
      </c>
      <c r="S1672" s="1">
        <v>683.64</v>
      </c>
      <c r="T1672" s="1">
        <v>0</v>
      </c>
      <c r="U1672" s="1">
        <v>0</v>
      </c>
      <c r="V1672" s="1">
        <v>0</v>
      </c>
      <c r="W1672" s="1">
        <v>52131600</v>
      </c>
      <c r="X1672" s="1" t="s">
        <v>2725</v>
      </c>
    </row>
    <row r="1673" spans="1:24">
      <c r="A1673" s="10">
        <v>2531</v>
      </c>
      <c r="B1673" s="1" t="s">
        <v>2290</v>
      </c>
      <c r="C1673" s="1" t="s">
        <v>458</v>
      </c>
      <c r="D1673" s="1" t="s">
        <v>1</v>
      </c>
      <c r="E1673" s="1" t="s">
        <v>468</v>
      </c>
      <c r="F1673" s="1" t="s">
        <v>463</v>
      </c>
      <c r="L1673" s="1" t="s">
        <v>2739</v>
      </c>
      <c r="N1673" s="2"/>
      <c r="R1673" s="1">
        <v>550.71</v>
      </c>
      <c r="S1673" s="1">
        <v>1101.42</v>
      </c>
      <c r="T1673" s="1">
        <v>0</v>
      </c>
      <c r="U1673" s="1">
        <v>0</v>
      </c>
      <c r="V1673" s="1">
        <v>9</v>
      </c>
      <c r="W1673" s="1">
        <v>52131600</v>
      </c>
      <c r="X1673" s="1" t="s">
        <v>2725</v>
      </c>
    </row>
    <row r="1674" spans="1:24">
      <c r="A1674" s="10">
        <v>2532</v>
      </c>
      <c r="B1674" s="1" t="s">
        <v>1229</v>
      </c>
      <c r="C1674" s="1" t="s">
        <v>458</v>
      </c>
      <c r="D1674" s="1" t="s">
        <v>1</v>
      </c>
      <c r="E1674" s="1" t="s">
        <v>468</v>
      </c>
      <c r="F1674" s="1" t="s">
        <v>463</v>
      </c>
      <c r="L1674" s="1" t="s">
        <v>2739</v>
      </c>
      <c r="N1674" s="2"/>
      <c r="R1674" s="1">
        <v>721.62</v>
      </c>
      <c r="S1674" s="1">
        <v>1443.24</v>
      </c>
      <c r="T1674" s="1">
        <v>1</v>
      </c>
      <c r="U1674" s="1">
        <v>0</v>
      </c>
      <c r="V1674" s="1">
        <v>1</v>
      </c>
      <c r="W1674" s="1">
        <v>52131600</v>
      </c>
      <c r="X1674" s="1" t="s">
        <v>2725</v>
      </c>
    </row>
    <row r="1675" spans="1:24">
      <c r="A1675" s="10">
        <v>2533</v>
      </c>
      <c r="B1675" s="1" t="s">
        <v>1230</v>
      </c>
      <c r="C1675" s="1" t="s">
        <v>458</v>
      </c>
      <c r="D1675" s="1" t="s">
        <v>459</v>
      </c>
      <c r="E1675" s="1" t="s">
        <v>1660</v>
      </c>
      <c r="F1675" s="1" t="s">
        <v>463</v>
      </c>
      <c r="L1675" s="1" t="s">
        <v>2739</v>
      </c>
      <c r="N1675" s="2"/>
      <c r="Q1675" s="1" t="s">
        <v>1998</v>
      </c>
      <c r="R1675" s="1">
        <v>2013.46</v>
      </c>
      <c r="S1675" s="1">
        <v>4026.92</v>
      </c>
      <c r="T1675" s="1">
        <v>2</v>
      </c>
      <c r="U1675" s="1">
        <v>0</v>
      </c>
      <c r="V1675" s="1">
        <v>15</v>
      </c>
      <c r="W1675" s="1">
        <v>52131600</v>
      </c>
      <c r="X1675" s="1" t="s">
        <v>2725</v>
      </c>
    </row>
    <row r="1676" spans="1:24">
      <c r="A1676" s="10">
        <v>2534</v>
      </c>
      <c r="B1676" s="1" t="s">
        <v>1231</v>
      </c>
      <c r="C1676" s="1" t="s">
        <v>458</v>
      </c>
      <c r="D1676" s="1" t="s">
        <v>1</v>
      </c>
      <c r="E1676" s="1" t="s">
        <v>468</v>
      </c>
      <c r="F1676" s="1" t="s">
        <v>463</v>
      </c>
      <c r="L1676" s="1" t="s">
        <v>2739</v>
      </c>
      <c r="N1676" s="2"/>
      <c r="Q1676" s="1" t="s">
        <v>1998</v>
      </c>
      <c r="R1676" s="1">
        <v>56</v>
      </c>
      <c r="S1676" s="1">
        <v>112</v>
      </c>
      <c r="T1676" s="1">
        <v>67</v>
      </c>
      <c r="U1676" s="1">
        <v>0</v>
      </c>
      <c r="V1676" s="1">
        <v>21</v>
      </c>
      <c r="W1676" s="1">
        <v>52131600</v>
      </c>
      <c r="X1676" s="1" t="s">
        <v>2725</v>
      </c>
    </row>
    <row r="1677" spans="1:24">
      <c r="A1677" s="11">
        <v>2535</v>
      </c>
      <c r="B1677" s="2" t="s">
        <v>1496</v>
      </c>
      <c r="C1677" s="1" t="s">
        <v>290</v>
      </c>
      <c r="D1677" s="1" t="s">
        <v>374</v>
      </c>
      <c r="E1677" s="1" t="s">
        <v>375</v>
      </c>
      <c r="F1677" s="1" t="s">
        <v>898</v>
      </c>
      <c r="H1677" s="1" t="s">
        <v>411</v>
      </c>
      <c r="K1677" s="1" t="s">
        <v>799</v>
      </c>
      <c r="L1677" s="1" t="s">
        <v>2734</v>
      </c>
      <c r="N1677" s="2"/>
      <c r="R1677" s="1">
        <v>287.19</v>
      </c>
      <c r="S1677" s="1">
        <v>574.38</v>
      </c>
      <c r="T1677" s="1">
        <v>27.8</v>
      </c>
      <c r="U1677" s="1">
        <v>31</v>
      </c>
      <c r="V1677" s="1">
        <v>0</v>
      </c>
      <c r="W1677" s="1">
        <v>52131600</v>
      </c>
      <c r="X1677" s="1" t="s">
        <v>2726</v>
      </c>
    </row>
    <row r="1678" spans="1:24">
      <c r="A1678" s="11">
        <v>2536</v>
      </c>
      <c r="B1678" s="2" t="s">
        <v>1497</v>
      </c>
      <c r="C1678" s="1" t="s">
        <v>961</v>
      </c>
      <c r="D1678" s="1" t="s">
        <v>1</v>
      </c>
      <c r="E1678" s="1" t="s">
        <v>972</v>
      </c>
      <c r="H1678" s="1" t="s">
        <v>877</v>
      </c>
      <c r="L1678" s="1" t="s">
        <v>2739</v>
      </c>
      <c r="N1678" s="2"/>
      <c r="Q1678" s="1" t="s">
        <v>1998</v>
      </c>
      <c r="R1678" s="1">
        <v>306.58</v>
      </c>
      <c r="S1678" s="1">
        <v>613.16</v>
      </c>
      <c r="T1678" s="1">
        <v>10</v>
      </c>
      <c r="U1678" s="1">
        <v>2</v>
      </c>
      <c r="V1678" s="1">
        <v>6</v>
      </c>
      <c r="W1678" s="1">
        <v>52131600</v>
      </c>
      <c r="X1678" s="1" t="s">
        <v>2725</v>
      </c>
    </row>
    <row r="1679" spans="1:24">
      <c r="A1679" s="11">
        <v>2537</v>
      </c>
      <c r="B1679" s="2" t="s">
        <v>1498</v>
      </c>
      <c r="C1679" s="1" t="s">
        <v>260</v>
      </c>
      <c r="D1679" s="1" t="s">
        <v>52</v>
      </c>
      <c r="E1679" s="1" t="s">
        <v>53</v>
      </c>
      <c r="H1679" s="1" t="s">
        <v>1867</v>
      </c>
      <c r="L1679" s="1" t="s">
        <v>2739</v>
      </c>
      <c r="N1679" s="2"/>
      <c r="R1679" s="1">
        <v>350</v>
      </c>
      <c r="S1679" s="1">
        <v>700</v>
      </c>
      <c r="T1679" s="1">
        <v>0</v>
      </c>
      <c r="U1679" s="1">
        <v>0</v>
      </c>
      <c r="V1679" s="1">
        <v>0</v>
      </c>
      <c r="W1679" s="1">
        <v>52131600</v>
      </c>
      <c r="X1679" s="1" t="s">
        <v>2725</v>
      </c>
    </row>
    <row r="1680" spans="1:24">
      <c r="A1680" s="10">
        <v>2539</v>
      </c>
      <c r="B1680" s="1" t="s">
        <v>1851</v>
      </c>
      <c r="C1680" s="1" t="s">
        <v>260</v>
      </c>
      <c r="D1680" s="1" t="s">
        <v>1112</v>
      </c>
      <c r="E1680" s="1" t="s">
        <v>2074</v>
      </c>
      <c r="F1680" s="1" t="s">
        <v>463</v>
      </c>
      <c r="H1680" s="1" t="s">
        <v>1698</v>
      </c>
      <c r="L1680" s="1" t="s">
        <v>2739</v>
      </c>
      <c r="N1680" s="2"/>
      <c r="R1680" s="1">
        <v>3772.24</v>
      </c>
      <c r="S1680" s="1">
        <v>7544.48</v>
      </c>
      <c r="T1680" s="1">
        <v>0</v>
      </c>
      <c r="U1680" s="1">
        <v>0</v>
      </c>
      <c r="V1680" s="1">
        <v>0</v>
      </c>
      <c r="W1680" s="1">
        <v>52131600</v>
      </c>
      <c r="X1680" s="1" t="s">
        <v>2725</v>
      </c>
    </row>
    <row r="1681" spans="1:24">
      <c r="A1681" s="10">
        <v>2540</v>
      </c>
      <c r="B1681" s="1" t="s">
        <v>1852</v>
      </c>
      <c r="C1681" s="1" t="s">
        <v>260</v>
      </c>
      <c r="D1681" s="1" t="s">
        <v>1112</v>
      </c>
      <c r="E1681" s="1" t="s">
        <v>2074</v>
      </c>
      <c r="F1681" s="1" t="s">
        <v>463</v>
      </c>
      <c r="H1681" s="1" t="s">
        <v>1699</v>
      </c>
      <c r="L1681" s="1" t="s">
        <v>2739</v>
      </c>
      <c r="N1681" s="2"/>
      <c r="R1681" s="1">
        <v>4284.0749999999998</v>
      </c>
      <c r="S1681" s="1">
        <v>8568.15</v>
      </c>
      <c r="T1681" s="1">
        <v>0</v>
      </c>
      <c r="U1681" s="1">
        <v>0</v>
      </c>
      <c r="V1681" s="1">
        <v>0</v>
      </c>
      <c r="W1681" s="1">
        <v>52131600</v>
      </c>
      <c r="X1681" s="1" t="s">
        <v>2725</v>
      </c>
    </row>
    <row r="1682" spans="1:24">
      <c r="A1682" s="10">
        <v>2541</v>
      </c>
      <c r="B1682" s="1" t="s">
        <v>1853</v>
      </c>
      <c r="C1682" s="1" t="s">
        <v>260</v>
      </c>
      <c r="D1682" s="1" t="s">
        <v>1112</v>
      </c>
      <c r="E1682" s="1" t="s">
        <v>2074</v>
      </c>
      <c r="F1682" s="1" t="s">
        <v>463</v>
      </c>
      <c r="H1682" s="1" t="s">
        <v>1700</v>
      </c>
      <c r="L1682" s="1" t="s">
        <v>2739</v>
      </c>
      <c r="N1682" s="2"/>
      <c r="R1682" s="1">
        <v>5051.8450000000003</v>
      </c>
      <c r="S1682" s="1">
        <v>10103.69</v>
      </c>
      <c r="T1682" s="1">
        <v>0</v>
      </c>
      <c r="U1682" s="1">
        <v>0</v>
      </c>
      <c r="V1682" s="1">
        <v>0</v>
      </c>
      <c r="W1682" s="1">
        <v>52131600</v>
      </c>
      <c r="X1682" s="1" t="s">
        <v>2725</v>
      </c>
    </row>
    <row r="1683" spans="1:24">
      <c r="A1683" s="10">
        <v>469</v>
      </c>
      <c r="B1683" s="1" t="s">
        <v>314</v>
      </c>
      <c r="C1683" s="1" t="s">
        <v>290</v>
      </c>
      <c r="D1683" s="1" t="s">
        <v>52</v>
      </c>
      <c r="E1683" s="1" t="s">
        <v>261</v>
      </c>
      <c r="H1683" s="1" t="s">
        <v>276</v>
      </c>
      <c r="L1683" s="1" t="s">
        <v>2737</v>
      </c>
      <c r="N1683" s="2"/>
      <c r="R1683" s="1">
        <v>257.625</v>
      </c>
      <c r="S1683" s="1">
        <v>515.25</v>
      </c>
      <c r="T1683" s="1">
        <v>81</v>
      </c>
      <c r="U1683" s="1">
        <v>176</v>
      </c>
      <c r="V1683" s="1">
        <v>34</v>
      </c>
      <c r="W1683" s="1">
        <v>52131600</v>
      </c>
      <c r="X1683" s="1" t="s">
        <v>2729</v>
      </c>
    </row>
    <row r="1684" spans="1:24">
      <c r="A1684" s="10">
        <v>2543</v>
      </c>
      <c r="B1684" s="1" t="s">
        <v>1854</v>
      </c>
      <c r="C1684" s="1" t="s">
        <v>260</v>
      </c>
      <c r="D1684" s="1" t="s">
        <v>1112</v>
      </c>
      <c r="E1684" s="1" t="s">
        <v>2074</v>
      </c>
      <c r="F1684" s="1" t="s">
        <v>463</v>
      </c>
      <c r="H1684" s="1" t="s">
        <v>1701</v>
      </c>
      <c r="L1684" s="1" t="s">
        <v>2739</v>
      </c>
      <c r="N1684" s="2"/>
      <c r="R1684" s="1">
        <v>5598.01</v>
      </c>
      <c r="S1684" s="1">
        <v>11196.02</v>
      </c>
      <c r="T1684" s="1">
        <v>0</v>
      </c>
      <c r="U1684" s="1">
        <v>0</v>
      </c>
      <c r="V1684" s="1">
        <v>0</v>
      </c>
      <c r="W1684" s="1">
        <v>52131600</v>
      </c>
      <c r="X1684" s="1" t="s">
        <v>2725</v>
      </c>
    </row>
    <row r="1685" spans="1:24">
      <c r="A1685" s="10">
        <v>2544</v>
      </c>
      <c r="B1685" s="1" t="s">
        <v>1855</v>
      </c>
      <c r="C1685" s="1" t="s">
        <v>260</v>
      </c>
      <c r="D1685" s="1" t="s">
        <v>1112</v>
      </c>
      <c r="E1685" s="1" t="s">
        <v>2074</v>
      </c>
      <c r="F1685" s="1" t="s">
        <v>463</v>
      </c>
      <c r="H1685" s="1" t="s">
        <v>1710</v>
      </c>
      <c r="L1685" s="1" t="s">
        <v>2739</v>
      </c>
      <c r="N1685" s="2"/>
      <c r="R1685" s="1">
        <v>6109.84</v>
      </c>
      <c r="S1685" s="1">
        <v>12219.68</v>
      </c>
      <c r="T1685" s="1">
        <v>0</v>
      </c>
      <c r="U1685" s="1">
        <v>0</v>
      </c>
      <c r="V1685" s="1">
        <v>0</v>
      </c>
      <c r="W1685" s="1">
        <v>52131600</v>
      </c>
      <c r="X1685" s="1" t="s">
        <v>2725</v>
      </c>
    </row>
    <row r="1686" spans="1:24">
      <c r="A1686" s="10">
        <v>2546</v>
      </c>
      <c r="B1686" s="1" t="s">
        <v>1232</v>
      </c>
      <c r="C1686" s="1" t="s">
        <v>260</v>
      </c>
      <c r="D1686" s="1" t="s">
        <v>1112</v>
      </c>
      <c r="E1686" s="1" t="s">
        <v>865</v>
      </c>
      <c r="H1686" s="1" t="s">
        <v>485</v>
      </c>
      <c r="L1686" s="1" t="s">
        <v>2739</v>
      </c>
      <c r="N1686" s="2"/>
      <c r="R1686" s="1">
        <v>459.875</v>
      </c>
      <c r="S1686" s="1">
        <v>919.75</v>
      </c>
      <c r="T1686" s="1">
        <v>0</v>
      </c>
      <c r="U1686" s="1">
        <v>0</v>
      </c>
      <c r="V1686" s="1">
        <v>0</v>
      </c>
      <c r="W1686" s="1">
        <v>52131600</v>
      </c>
      <c r="X1686" s="1" t="s">
        <v>2725</v>
      </c>
    </row>
    <row r="1687" spans="1:24">
      <c r="A1687" s="10">
        <v>2547</v>
      </c>
      <c r="B1687" s="1" t="s">
        <v>1856</v>
      </c>
      <c r="C1687" s="1" t="s">
        <v>260</v>
      </c>
      <c r="D1687" s="1" t="s">
        <v>1112</v>
      </c>
      <c r="E1687" s="1" t="s">
        <v>2074</v>
      </c>
      <c r="F1687" s="1" t="s">
        <v>463</v>
      </c>
      <c r="H1687" s="1" t="s">
        <v>1698</v>
      </c>
      <c r="L1687" s="1" t="s">
        <v>2739</v>
      </c>
      <c r="N1687" s="2"/>
      <c r="R1687" s="1">
        <v>4878.9799999999996</v>
      </c>
      <c r="S1687" s="1">
        <v>9757.9599999999991</v>
      </c>
      <c r="T1687" s="1">
        <v>0</v>
      </c>
      <c r="U1687" s="1">
        <v>0</v>
      </c>
      <c r="V1687" s="1">
        <v>0</v>
      </c>
      <c r="W1687" s="1">
        <v>52131600</v>
      </c>
      <c r="X1687" s="1" t="s">
        <v>2725</v>
      </c>
    </row>
    <row r="1688" spans="1:24">
      <c r="A1688" s="10">
        <v>2548</v>
      </c>
      <c r="B1688" s="1" t="s">
        <v>1857</v>
      </c>
      <c r="C1688" s="1" t="s">
        <v>260</v>
      </c>
      <c r="D1688" s="1" t="s">
        <v>1112</v>
      </c>
      <c r="E1688" s="1" t="s">
        <v>2074</v>
      </c>
      <c r="F1688" s="1" t="s">
        <v>463</v>
      </c>
      <c r="H1688" s="1" t="s">
        <v>1699</v>
      </c>
      <c r="L1688" s="1" t="s">
        <v>2739</v>
      </c>
      <c r="N1688" s="2"/>
      <c r="R1688" s="1">
        <v>5728.5950000000003</v>
      </c>
      <c r="S1688" s="1">
        <v>11457.19</v>
      </c>
      <c r="T1688" s="1">
        <v>0</v>
      </c>
      <c r="U1688" s="1">
        <v>0</v>
      </c>
      <c r="V1688" s="1">
        <v>0</v>
      </c>
      <c r="W1688" s="1">
        <v>52131600</v>
      </c>
      <c r="X1688" s="1" t="s">
        <v>2725</v>
      </c>
    </row>
    <row r="1689" spans="1:24">
      <c r="A1689" s="10">
        <v>2549</v>
      </c>
      <c r="B1689" s="1" t="s">
        <v>1858</v>
      </c>
      <c r="C1689" s="1" t="s">
        <v>260</v>
      </c>
      <c r="D1689" s="1" t="s">
        <v>1112</v>
      </c>
      <c r="E1689" s="1" t="s">
        <v>2074</v>
      </c>
      <c r="F1689" s="1" t="s">
        <v>463</v>
      </c>
      <c r="H1689" s="1" t="s">
        <v>1700</v>
      </c>
      <c r="L1689" s="1" t="s">
        <v>2739</v>
      </c>
      <c r="N1689" s="2"/>
      <c r="R1689" s="1">
        <v>7003.03</v>
      </c>
      <c r="S1689" s="1">
        <v>14006.06</v>
      </c>
      <c r="T1689" s="1">
        <v>0</v>
      </c>
      <c r="U1689" s="1">
        <v>0</v>
      </c>
      <c r="V1689" s="1">
        <v>0</v>
      </c>
      <c r="W1689" s="1">
        <v>52131600</v>
      </c>
      <c r="X1689" s="1" t="s">
        <v>2725</v>
      </c>
    </row>
    <row r="1690" spans="1:24">
      <c r="A1690" s="10">
        <v>2550</v>
      </c>
      <c r="B1690" s="1" t="s">
        <v>1859</v>
      </c>
      <c r="C1690" s="1" t="s">
        <v>260</v>
      </c>
      <c r="D1690" s="1" t="s">
        <v>1112</v>
      </c>
      <c r="E1690" s="1" t="s">
        <v>2074</v>
      </c>
      <c r="F1690" s="1" t="s">
        <v>463</v>
      </c>
      <c r="H1690" s="1" t="s">
        <v>1701</v>
      </c>
      <c r="L1690" s="1" t="s">
        <v>2739</v>
      </c>
      <c r="N1690" s="2"/>
      <c r="R1690" s="1">
        <v>7888.41</v>
      </c>
      <c r="S1690" s="1">
        <v>15776.82</v>
      </c>
      <c r="T1690" s="1">
        <v>0</v>
      </c>
      <c r="U1690" s="1">
        <v>0</v>
      </c>
      <c r="V1690" s="1">
        <v>0</v>
      </c>
      <c r="W1690" s="1">
        <v>52131600</v>
      </c>
      <c r="X1690" s="1" t="s">
        <v>2725</v>
      </c>
    </row>
    <row r="1691" spans="1:24">
      <c r="A1691" s="10">
        <v>2551</v>
      </c>
      <c r="B1691" s="1" t="s">
        <v>1860</v>
      </c>
      <c r="C1691" s="1" t="s">
        <v>260</v>
      </c>
      <c r="D1691" s="1" t="s">
        <v>1112</v>
      </c>
      <c r="E1691" s="1" t="s">
        <v>2074</v>
      </c>
      <c r="F1691" s="1" t="s">
        <v>463</v>
      </c>
      <c r="H1691" s="1" t="s">
        <v>1710</v>
      </c>
      <c r="L1691" s="1" t="s">
        <v>2739</v>
      </c>
      <c r="N1691" s="2"/>
      <c r="R1691" s="1">
        <v>8738.0349999999999</v>
      </c>
      <c r="S1691" s="1">
        <v>17476.07</v>
      </c>
      <c r="T1691" s="1">
        <v>0</v>
      </c>
      <c r="U1691" s="1">
        <v>0</v>
      </c>
      <c r="V1691" s="1">
        <v>0</v>
      </c>
      <c r="W1691" s="1">
        <v>52131600</v>
      </c>
      <c r="X1691" s="1" t="s">
        <v>2725</v>
      </c>
    </row>
    <row r="1692" spans="1:24">
      <c r="A1692" s="10">
        <v>2552</v>
      </c>
      <c r="B1692" s="1" t="s">
        <v>1793</v>
      </c>
      <c r="C1692" s="1" t="s">
        <v>260</v>
      </c>
      <c r="D1692" s="1" t="s">
        <v>1112</v>
      </c>
      <c r="E1692" s="1" t="s">
        <v>2074</v>
      </c>
      <c r="F1692" s="1" t="s">
        <v>463</v>
      </c>
      <c r="H1692" s="1" t="s">
        <v>1698</v>
      </c>
      <c r="L1692" s="1" t="s">
        <v>2739</v>
      </c>
      <c r="N1692" s="2"/>
      <c r="R1692" s="1">
        <v>5723.34</v>
      </c>
      <c r="S1692" s="1">
        <v>11446.68</v>
      </c>
      <c r="T1692" s="1">
        <v>0</v>
      </c>
      <c r="U1692" s="1">
        <v>0</v>
      </c>
      <c r="V1692" s="1">
        <v>0</v>
      </c>
      <c r="W1692" s="1">
        <v>52131600</v>
      </c>
      <c r="X1692" s="1" t="s">
        <v>2725</v>
      </c>
    </row>
    <row r="1693" spans="1:24">
      <c r="A1693" s="10">
        <v>2553</v>
      </c>
      <c r="B1693" s="1" t="s">
        <v>1794</v>
      </c>
      <c r="C1693" s="1" t="s">
        <v>260</v>
      </c>
      <c r="D1693" s="1" t="s">
        <v>1112</v>
      </c>
      <c r="E1693" s="1" t="s">
        <v>2074</v>
      </c>
      <c r="F1693" s="1" t="s">
        <v>463</v>
      </c>
      <c r="H1693" s="1" t="s">
        <v>1699</v>
      </c>
      <c r="L1693" s="1" t="s">
        <v>2739</v>
      </c>
      <c r="N1693" s="2"/>
      <c r="R1693" s="1">
        <v>6235.1750000000002</v>
      </c>
      <c r="S1693" s="1">
        <v>12470.35</v>
      </c>
      <c r="T1693" s="1">
        <v>0</v>
      </c>
      <c r="U1693" s="1">
        <v>0</v>
      </c>
      <c r="V1693" s="1">
        <v>0</v>
      </c>
      <c r="W1693" s="1">
        <v>52131600</v>
      </c>
      <c r="X1693" s="1" t="s">
        <v>2725</v>
      </c>
    </row>
    <row r="1694" spans="1:24">
      <c r="A1694" s="10">
        <v>2554</v>
      </c>
      <c r="B1694" s="1" t="s">
        <v>1795</v>
      </c>
      <c r="C1694" s="1" t="s">
        <v>260</v>
      </c>
      <c r="D1694" s="1" t="s">
        <v>1112</v>
      </c>
      <c r="E1694" s="1" t="s">
        <v>2074</v>
      </c>
      <c r="F1694" s="1" t="s">
        <v>463</v>
      </c>
      <c r="H1694" s="1" t="s">
        <v>1700</v>
      </c>
      <c r="L1694" s="1" t="s">
        <v>2739</v>
      </c>
      <c r="N1694" s="2"/>
      <c r="R1694" s="1">
        <v>7002.9350000000004</v>
      </c>
      <c r="S1694" s="1">
        <v>14005.87</v>
      </c>
      <c r="T1694" s="1">
        <v>0</v>
      </c>
      <c r="U1694" s="1">
        <v>0</v>
      </c>
      <c r="V1694" s="1">
        <v>0</v>
      </c>
      <c r="W1694" s="1">
        <v>52131600</v>
      </c>
      <c r="X1694" s="1" t="s">
        <v>2725</v>
      </c>
    </row>
    <row r="1695" spans="1:24">
      <c r="A1695" s="10">
        <v>2555</v>
      </c>
      <c r="B1695" s="1" t="s">
        <v>1796</v>
      </c>
      <c r="C1695" s="1" t="s">
        <v>260</v>
      </c>
      <c r="D1695" s="1" t="s">
        <v>1112</v>
      </c>
      <c r="E1695" s="1" t="s">
        <v>2074</v>
      </c>
      <c r="F1695" s="1" t="s">
        <v>463</v>
      </c>
      <c r="H1695" s="1" t="s">
        <v>1701</v>
      </c>
      <c r="L1695" s="1" t="s">
        <v>2739</v>
      </c>
      <c r="N1695" s="2"/>
      <c r="R1695" s="1">
        <v>7549.11</v>
      </c>
      <c r="S1695" s="1">
        <v>15098.22</v>
      </c>
      <c r="T1695" s="1">
        <v>0</v>
      </c>
      <c r="U1695" s="1">
        <v>0</v>
      </c>
      <c r="V1695" s="1">
        <v>0</v>
      </c>
      <c r="W1695" s="1">
        <v>52131600</v>
      </c>
      <c r="X1695" s="1" t="s">
        <v>2725</v>
      </c>
    </row>
    <row r="1696" spans="1:24">
      <c r="A1696" s="10">
        <v>2556</v>
      </c>
      <c r="B1696" s="1" t="s">
        <v>1797</v>
      </c>
      <c r="C1696" s="1" t="s">
        <v>260</v>
      </c>
      <c r="D1696" s="1" t="s">
        <v>1112</v>
      </c>
      <c r="E1696" s="1" t="s">
        <v>2074</v>
      </c>
      <c r="F1696" s="1" t="s">
        <v>463</v>
      </c>
      <c r="H1696" s="1" t="s">
        <v>1710</v>
      </c>
      <c r="L1696" s="1" t="s">
        <v>2739</v>
      </c>
      <c r="N1696" s="2"/>
      <c r="R1696" s="1">
        <v>8060.94</v>
      </c>
      <c r="S1696" s="1">
        <v>16121.88</v>
      </c>
      <c r="T1696" s="1">
        <v>0</v>
      </c>
      <c r="U1696" s="1">
        <v>0</v>
      </c>
      <c r="V1696" s="1">
        <v>0</v>
      </c>
      <c r="W1696" s="1">
        <v>52131600</v>
      </c>
      <c r="X1696" s="1" t="s">
        <v>2725</v>
      </c>
    </row>
    <row r="1697" spans="1:24">
      <c r="A1697" s="10">
        <v>2557</v>
      </c>
      <c r="B1697" s="1" t="s">
        <v>1788</v>
      </c>
      <c r="C1697" s="1" t="s">
        <v>260</v>
      </c>
      <c r="D1697" s="1" t="s">
        <v>1112</v>
      </c>
      <c r="E1697" s="1" t="s">
        <v>2074</v>
      </c>
      <c r="F1697" s="1" t="s">
        <v>463</v>
      </c>
      <c r="H1697" s="1" t="s">
        <v>877</v>
      </c>
      <c r="L1697" s="1" t="s">
        <v>2739</v>
      </c>
      <c r="N1697" s="2"/>
      <c r="R1697" s="1">
        <v>6911.375</v>
      </c>
      <c r="S1697" s="1">
        <v>13822.75</v>
      </c>
      <c r="T1697" s="1">
        <v>0</v>
      </c>
      <c r="U1697" s="1">
        <v>0</v>
      </c>
      <c r="V1697" s="1">
        <v>0</v>
      </c>
      <c r="W1697" s="1">
        <v>52131600</v>
      </c>
      <c r="X1697" s="1" t="s">
        <v>2725</v>
      </c>
    </row>
    <row r="1698" spans="1:24">
      <c r="A1698" s="10">
        <v>2558</v>
      </c>
      <c r="B1698" s="1" t="s">
        <v>1789</v>
      </c>
      <c r="C1698" s="1" t="s">
        <v>260</v>
      </c>
      <c r="D1698" s="1" t="s">
        <v>1112</v>
      </c>
      <c r="E1698" s="1" t="s">
        <v>2074</v>
      </c>
      <c r="F1698" s="1" t="s">
        <v>463</v>
      </c>
      <c r="H1698" s="1" t="s">
        <v>1699</v>
      </c>
      <c r="L1698" s="1" t="s">
        <v>2739</v>
      </c>
      <c r="N1698" s="2"/>
      <c r="R1698" s="1">
        <v>7760.9849999999997</v>
      </c>
      <c r="S1698" s="1">
        <v>15521.97</v>
      </c>
      <c r="T1698" s="1">
        <v>0</v>
      </c>
      <c r="U1698" s="1">
        <v>0</v>
      </c>
      <c r="V1698" s="1">
        <v>0</v>
      </c>
      <c r="W1698" s="1">
        <v>52131600</v>
      </c>
      <c r="X1698" s="1" t="s">
        <v>2725</v>
      </c>
    </row>
    <row r="1699" spans="1:24">
      <c r="A1699" s="10">
        <v>2559</v>
      </c>
      <c r="B1699" s="1" t="s">
        <v>1790</v>
      </c>
      <c r="C1699" s="1" t="s">
        <v>260</v>
      </c>
      <c r="D1699" s="1" t="s">
        <v>1112</v>
      </c>
      <c r="E1699" s="1" t="s">
        <v>2074</v>
      </c>
      <c r="F1699" s="1" t="s">
        <v>463</v>
      </c>
      <c r="H1699" s="1" t="s">
        <v>1700</v>
      </c>
      <c r="L1699" s="1" t="s">
        <v>2739</v>
      </c>
      <c r="N1699" s="2"/>
      <c r="R1699" s="1">
        <v>9035.42</v>
      </c>
      <c r="S1699" s="1">
        <v>18070.84</v>
      </c>
      <c r="T1699" s="1">
        <v>0</v>
      </c>
      <c r="U1699" s="1">
        <v>0</v>
      </c>
      <c r="V1699" s="1">
        <v>0</v>
      </c>
      <c r="W1699" s="1">
        <v>52131600</v>
      </c>
      <c r="X1699" s="1" t="s">
        <v>2725</v>
      </c>
    </row>
    <row r="1700" spans="1:24">
      <c r="A1700" s="10">
        <v>2560</v>
      </c>
      <c r="B1700" s="1" t="s">
        <v>1791</v>
      </c>
      <c r="C1700" s="1" t="s">
        <v>260</v>
      </c>
      <c r="D1700" s="1" t="s">
        <v>1112</v>
      </c>
      <c r="E1700" s="1" t="s">
        <v>2074</v>
      </c>
      <c r="F1700" s="1" t="s">
        <v>463</v>
      </c>
      <c r="H1700" s="1" t="s">
        <v>1701</v>
      </c>
      <c r="L1700" s="1" t="s">
        <v>2739</v>
      </c>
      <c r="N1700" s="2"/>
      <c r="R1700" s="1">
        <v>9920.8050000000003</v>
      </c>
      <c r="S1700" s="1">
        <v>19841.61</v>
      </c>
      <c r="T1700" s="1">
        <v>0</v>
      </c>
      <c r="U1700" s="1">
        <v>0</v>
      </c>
      <c r="V1700" s="1">
        <v>0</v>
      </c>
      <c r="W1700" s="1">
        <v>52131600</v>
      </c>
      <c r="X1700" s="1" t="s">
        <v>2725</v>
      </c>
    </row>
    <row r="1701" spans="1:24">
      <c r="A1701" s="10">
        <v>2561</v>
      </c>
      <c r="B1701" s="1" t="s">
        <v>1792</v>
      </c>
      <c r="C1701" s="1" t="s">
        <v>260</v>
      </c>
      <c r="D1701" s="1" t="s">
        <v>1112</v>
      </c>
      <c r="E1701" s="1" t="s">
        <v>2074</v>
      </c>
      <c r="F1701" s="1" t="s">
        <v>463</v>
      </c>
      <c r="H1701" s="1" t="s">
        <v>1710</v>
      </c>
      <c r="L1701" s="1" t="s">
        <v>2739</v>
      </c>
      <c r="N1701" s="2"/>
      <c r="R1701" s="1">
        <v>10770.424999999999</v>
      </c>
      <c r="S1701" s="1">
        <v>21540.85</v>
      </c>
      <c r="T1701" s="1">
        <v>0</v>
      </c>
      <c r="U1701" s="1">
        <v>0</v>
      </c>
      <c r="V1701" s="1">
        <v>0</v>
      </c>
      <c r="W1701" s="1">
        <v>52131600</v>
      </c>
      <c r="X1701" s="1" t="s">
        <v>2725</v>
      </c>
    </row>
    <row r="1702" spans="1:24">
      <c r="A1702" s="10">
        <v>2562</v>
      </c>
      <c r="B1702" s="1" t="s">
        <v>1233</v>
      </c>
      <c r="C1702" s="1" t="s">
        <v>290</v>
      </c>
      <c r="D1702" s="1" t="s">
        <v>374</v>
      </c>
      <c r="E1702" s="1" t="s">
        <v>1614</v>
      </c>
      <c r="F1702" s="1" t="s">
        <v>1615</v>
      </c>
      <c r="H1702" s="1" t="s">
        <v>877</v>
      </c>
      <c r="K1702" s="1" t="s">
        <v>946</v>
      </c>
      <c r="L1702" s="1" t="s">
        <v>2734</v>
      </c>
      <c r="N1702" s="2"/>
      <c r="R1702" s="1">
        <v>155</v>
      </c>
      <c r="S1702" s="1">
        <v>310</v>
      </c>
      <c r="T1702" s="1">
        <v>66.8</v>
      </c>
      <c r="U1702" s="1">
        <v>78.5</v>
      </c>
      <c r="V1702" s="1">
        <v>90</v>
      </c>
      <c r="W1702" s="1">
        <v>52131600</v>
      </c>
      <c r="X1702" s="1" t="s">
        <v>2726</v>
      </c>
    </row>
    <row r="1703" spans="1:24">
      <c r="A1703" s="10">
        <v>2563</v>
      </c>
      <c r="B1703" s="1" t="s">
        <v>1234</v>
      </c>
      <c r="C1703" s="1" t="s">
        <v>260</v>
      </c>
      <c r="D1703" s="1" t="s">
        <v>1</v>
      </c>
      <c r="E1703" s="1" t="s">
        <v>16</v>
      </c>
      <c r="F1703" s="1" t="s">
        <v>463</v>
      </c>
      <c r="L1703" s="1" t="s">
        <v>2739</v>
      </c>
      <c r="N1703" s="2"/>
      <c r="O1703" s="1" t="s">
        <v>23</v>
      </c>
      <c r="R1703" s="1">
        <v>41.99</v>
      </c>
      <c r="S1703" s="1">
        <v>83.98</v>
      </c>
      <c r="T1703" s="1">
        <v>0</v>
      </c>
      <c r="U1703" s="1">
        <v>0</v>
      </c>
      <c r="V1703" s="1">
        <v>0</v>
      </c>
      <c r="W1703" s="1">
        <v>52131600</v>
      </c>
      <c r="X1703" s="1" t="s">
        <v>2725</v>
      </c>
    </row>
    <row r="1704" spans="1:24">
      <c r="A1704" s="10">
        <v>2564</v>
      </c>
      <c r="B1704" s="1" t="s">
        <v>1235</v>
      </c>
      <c r="C1704" s="1" t="s">
        <v>260</v>
      </c>
      <c r="D1704" s="1" t="s">
        <v>1</v>
      </c>
      <c r="E1704" s="1" t="s">
        <v>2741</v>
      </c>
      <c r="F1704" s="1" t="s">
        <v>463</v>
      </c>
      <c r="L1704" s="1" t="s">
        <v>2740</v>
      </c>
      <c r="N1704" s="2"/>
      <c r="O1704" s="1" t="s">
        <v>23</v>
      </c>
      <c r="R1704" s="1">
        <v>16.13</v>
      </c>
      <c r="S1704" s="1">
        <v>32.26</v>
      </c>
      <c r="T1704" s="1">
        <v>0</v>
      </c>
      <c r="U1704" s="1">
        <v>0</v>
      </c>
      <c r="V1704" s="1">
        <v>0</v>
      </c>
      <c r="W1704" s="1">
        <v>52131600</v>
      </c>
      <c r="X1704" s="1" t="s">
        <v>2735</v>
      </c>
    </row>
    <row r="1705" spans="1:24">
      <c r="A1705" s="10">
        <v>2565</v>
      </c>
      <c r="B1705" s="1" t="s">
        <v>2110</v>
      </c>
      <c r="C1705" s="1" t="s">
        <v>260</v>
      </c>
      <c r="D1705" s="1" t="s">
        <v>1112</v>
      </c>
      <c r="E1705" s="1" t="s">
        <v>1715</v>
      </c>
      <c r="F1705" s="1" t="s">
        <v>463</v>
      </c>
      <c r="L1705" s="1" t="s">
        <v>2738</v>
      </c>
      <c r="N1705" s="2"/>
      <c r="R1705" s="1">
        <v>4.2</v>
      </c>
      <c r="S1705" s="1">
        <v>8.4</v>
      </c>
      <c r="T1705" s="1">
        <v>0</v>
      </c>
      <c r="U1705" s="1">
        <v>0</v>
      </c>
      <c r="V1705" s="1">
        <v>0</v>
      </c>
      <c r="W1705" s="1">
        <v>52131600</v>
      </c>
      <c r="X1705" s="1" t="s">
        <v>2731</v>
      </c>
    </row>
    <row r="1706" spans="1:24">
      <c r="A1706" s="10">
        <v>2566</v>
      </c>
      <c r="B1706" s="1" t="s">
        <v>1236</v>
      </c>
      <c r="C1706" s="1" t="s">
        <v>252</v>
      </c>
      <c r="D1706" s="1" t="s">
        <v>374</v>
      </c>
      <c r="E1706" s="18" t="s">
        <v>1606</v>
      </c>
      <c r="F1706" s="1" t="s">
        <v>1716</v>
      </c>
      <c r="H1706" s="1" t="s">
        <v>746</v>
      </c>
      <c r="K1706" s="1" t="s">
        <v>157</v>
      </c>
      <c r="L1706" s="1" t="s">
        <v>2734</v>
      </c>
      <c r="N1706" s="2"/>
      <c r="R1706" s="1">
        <v>130</v>
      </c>
      <c r="S1706" s="1">
        <v>260</v>
      </c>
      <c r="T1706" s="1">
        <v>20.7</v>
      </c>
      <c r="U1706" s="1">
        <v>55</v>
      </c>
      <c r="V1706" s="1">
        <v>6.6</v>
      </c>
      <c r="W1706" s="1">
        <v>52131600</v>
      </c>
      <c r="X1706" s="1" t="s">
        <v>2726</v>
      </c>
    </row>
    <row r="1707" spans="1:24">
      <c r="A1707" s="10">
        <v>2567</v>
      </c>
      <c r="B1707" s="1" t="s">
        <v>1237</v>
      </c>
      <c r="C1707" s="1" t="s">
        <v>252</v>
      </c>
      <c r="D1707" s="1" t="s">
        <v>374</v>
      </c>
      <c r="E1707" s="18" t="s">
        <v>1606</v>
      </c>
      <c r="F1707" s="1" t="s">
        <v>1716</v>
      </c>
      <c r="H1707" s="1" t="s">
        <v>746</v>
      </c>
      <c r="K1707" s="1" t="s">
        <v>443</v>
      </c>
      <c r="L1707" s="1" t="s">
        <v>2734</v>
      </c>
      <c r="N1707" s="2"/>
      <c r="R1707" s="1">
        <v>130</v>
      </c>
      <c r="S1707" s="1">
        <v>260</v>
      </c>
      <c r="T1707" s="1">
        <v>-14.7</v>
      </c>
      <c r="U1707" s="1">
        <v>32.200000000000003</v>
      </c>
      <c r="V1707" s="1">
        <v>3.1</v>
      </c>
      <c r="W1707" s="1">
        <v>52131600</v>
      </c>
      <c r="X1707" s="1" t="s">
        <v>2726</v>
      </c>
    </row>
    <row r="1708" spans="1:24">
      <c r="A1708" s="10">
        <v>2568</v>
      </c>
      <c r="B1708" s="1" t="s">
        <v>1238</v>
      </c>
      <c r="C1708" s="1" t="s">
        <v>252</v>
      </c>
      <c r="D1708" s="1" t="s">
        <v>374</v>
      </c>
      <c r="E1708" s="18" t="s">
        <v>1606</v>
      </c>
      <c r="F1708" s="1" t="s">
        <v>1716</v>
      </c>
      <c r="H1708" s="1" t="s">
        <v>746</v>
      </c>
      <c r="K1708" s="1" t="s">
        <v>946</v>
      </c>
      <c r="L1708" s="1" t="s">
        <v>2734</v>
      </c>
      <c r="N1708" s="2"/>
      <c r="R1708" s="1">
        <v>130</v>
      </c>
      <c r="S1708" s="1">
        <v>260</v>
      </c>
      <c r="T1708" s="1">
        <v>18.7</v>
      </c>
      <c r="U1708" s="1">
        <v>70</v>
      </c>
      <c r="V1708" s="1">
        <v>8.5</v>
      </c>
      <c r="W1708" s="1">
        <v>52131600</v>
      </c>
      <c r="X1708" s="1" t="s">
        <v>2726</v>
      </c>
    </row>
    <row r="1709" spans="1:24">
      <c r="A1709" s="10">
        <v>2569</v>
      </c>
      <c r="B1709" s="1" t="s">
        <v>1239</v>
      </c>
      <c r="C1709" s="1" t="s">
        <v>252</v>
      </c>
      <c r="D1709" s="1" t="s">
        <v>374</v>
      </c>
      <c r="E1709" s="18" t="s">
        <v>1606</v>
      </c>
      <c r="F1709" s="1" t="s">
        <v>1716</v>
      </c>
      <c r="H1709" s="1" t="s">
        <v>746</v>
      </c>
      <c r="K1709" s="1" t="s">
        <v>1001</v>
      </c>
      <c r="L1709" s="1" t="s">
        <v>2734</v>
      </c>
      <c r="N1709" s="2"/>
      <c r="R1709" s="1">
        <v>130</v>
      </c>
      <c r="S1709" s="1">
        <v>260</v>
      </c>
      <c r="T1709" s="1">
        <v>35</v>
      </c>
      <c r="U1709" s="1">
        <v>70</v>
      </c>
      <c r="V1709" s="1">
        <v>21.2</v>
      </c>
      <c r="W1709" s="1">
        <v>52131600</v>
      </c>
      <c r="X1709" s="1" t="s">
        <v>2726</v>
      </c>
    </row>
    <row r="1710" spans="1:24">
      <c r="A1710" s="10">
        <v>2570</v>
      </c>
      <c r="B1710" s="1" t="s">
        <v>1240</v>
      </c>
      <c r="C1710" s="1" t="s">
        <v>252</v>
      </c>
      <c r="D1710" s="1" t="s">
        <v>374</v>
      </c>
      <c r="E1710" s="18" t="s">
        <v>1606</v>
      </c>
      <c r="F1710" s="1" t="s">
        <v>1716</v>
      </c>
      <c r="H1710" s="1" t="s">
        <v>746</v>
      </c>
      <c r="K1710" s="1" t="s">
        <v>50</v>
      </c>
      <c r="L1710" s="1" t="s">
        <v>2734</v>
      </c>
      <c r="N1710" s="2"/>
      <c r="R1710" s="1">
        <v>130</v>
      </c>
      <c r="S1710" s="1">
        <v>260</v>
      </c>
      <c r="T1710" s="1">
        <v>17.100000000000001</v>
      </c>
      <c r="U1710" s="1">
        <v>38.6</v>
      </c>
      <c r="V1710" s="1">
        <v>19.7</v>
      </c>
      <c r="W1710" s="1">
        <v>52131600</v>
      </c>
      <c r="X1710" s="1" t="s">
        <v>2726</v>
      </c>
    </row>
    <row r="1711" spans="1:24">
      <c r="A1711" s="10">
        <v>2571</v>
      </c>
      <c r="B1711" s="1" t="s">
        <v>1241</v>
      </c>
      <c r="C1711" s="1" t="s">
        <v>252</v>
      </c>
      <c r="D1711" s="1" t="s">
        <v>374</v>
      </c>
      <c r="E1711" s="18" t="s">
        <v>1606</v>
      </c>
      <c r="F1711" s="1" t="s">
        <v>1716</v>
      </c>
      <c r="H1711" s="1" t="s">
        <v>746</v>
      </c>
      <c r="K1711" s="1" t="s">
        <v>50</v>
      </c>
      <c r="L1711" s="1" t="s">
        <v>2734</v>
      </c>
      <c r="N1711" s="2"/>
      <c r="R1711" s="1">
        <v>130</v>
      </c>
      <c r="S1711" s="1">
        <v>260</v>
      </c>
      <c r="T1711" s="1">
        <v>8.9</v>
      </c>
      <c r="U1711" s="1">
        <v>3.7</v>
      </c>
      <c r="V1711" s="1">
        <v>6.3</v>
      </c>
      <c r="W1711" s="1">
        <v>52131600</v>
      </c>
      <c r="X1711" s="1" t="s">
        <v>2726</v>
      </c>
    </row>
    <row r="1712" spans="1:24">
      <c r="A1712" s="10">
        <v>2572</v>
      </c>
      <c r="B1712" s="1" t="s">
        <v>1242</v>
      </c>
      <c r="C1712" s="1" t="s">
        <v>252</v>
      </c>
      <c r="D1712" s="1" t="s">
        <v>374</v>
      </c>
      <c r="E1712" s="18" t="s">
        <v>1606</v>
      </c>
      <c r="F1712" s="1" t="s">
        <v>1716</v>
      </c>
      <c r="H1712" s="1" t="s">
        <v>746</v>
      </c>
      <c r="K1712" s="1" t="s">
        <v>508</v>
      </c>
      <c r="L1712" s="1" t="s">
        <v>2734</v>
      </c>
      <c r="N1712" s="2"/>
      <c r="R1712" s="1">
        <v>130</v>
      </c>
      <c r="S1712" s="1">
        <v>260</v>
      </c>
      <c r="T1712" s="1">
        <v>24.3</v>
      </c>
      <c r="U1712" s="1">
        <v>22.1</v>
      </c>
      <c r="V1712" s="1">
        <v>7.5</v>
      </c>
      <c r="W1712" s="1">
        <v>52131600</v>
      </c>
      <c r="X1712" s="1" t="s">
        <v>2726</v>
      </c>
    </row>
    <row r="1713" spans="1:24">
      <c r="A1713" s="10">
        <v>2573</v>
      </c>
      <c r="B1713" s="1" t="s">
        <v>1243</v>
      </c>
      <c r="C1713" s="1" t="s">
        <v>961</v>
      </c>
      <c r="D1713" s="1" t="s">
        <v>459</v>
      </c>
      <c r="E1713" s="1" t="s">
        <v>468</v>
      </c>
      <c r="F1713" s="1" t="s">
        <v>463</v>
      </c>
      <c r="L1713" s="1" t="s">
        <v>2739</v>
      </c>
      <c r="N1713" s="2"/>
      <c r="R1713" s="1">
        <v>260.14999999999998</v>
      </c>
      <c r="S1713" s="1">
        <v>520.29999999999995</v>
      </c>
      <c r="T1713" s="1">
        <v>0</v>
      </c>
      <c r="U1713" s="1">
        <v>0</v>
      </c>
      <c r="V1713" s="1">
        <v>0</v>
      </c>
      <c r="W1713" s="1">
        <v>56111805</v>
      </c>
      <c r="X1713" s="1" t="s">
        <v>2725</v>
      </c>
    </row>
    <row r="1714" spans="1:24">
      <c r="A1714" s="10">
        <v>2574</v>
      </c>
      <c r="B1714" s="1" t="s">
        <v>1244</v>
      </c>
      <c r="C1714" s="1" t="s">
        <v>961</v>
      </c>
      <c r="D1714" s="1" t="s">
        <v>459</v>
      </c>
      <c r="E1714" s="1" t="s">
        <v>468</v>
      </c>
      <c r="F1714" s="1" t="s">
        <v>463</v>
      </c>
      <c r="K1714" s="1" t="s">
        <v>1911</v>
      </c>
      <c r="L1714" s="1" t="s">
        <v>2739</v>
      </c>
      <c r="N1714" s="2"/>
      <c r="R1714" s="1">
        <v>371.64</v>
      </c>
      <c r="S1714" s="1">
        <v>743.28</v>
      </c>
      <c r="T1714" s="1">
        <v>0</v>
      </c>
      <c r="U1714" s="1">
        <v>0</v>
      </c>
      <c r="V1714" s="1">
        <v>0</v>
      </c>
      <c r="W1714" s="1">
        <v>56111805</v>
      </c>
      <c r="X1714" s="1" t="s">
        <v>2725</v>
      </c>
    </row>
    <row r="1715" spans="1:24">
      <c r="A1715" s="10">
        <v>2575</v>
      </c>
      <c r="B1715" s="1" t="s">
        <v>1245</v>
      </c>
      <c r="C1715" s="1" t="s">
        <v>260</v>
      </c>
      <c r="D1715" s="1" t="s">
        <v>1</v>
      </c>
      <c r="E1715" s="1" t="s">
        <v>1717</v>
      </c>
      <c r="F1715" s="1" t="s">
        <v>463</v>
      </c>
      <c r="L1715" s="1" t="s">
        <v>2739</v>
      </c>
      <c r="N1715" s="2"/>
      <c r="R1715" s="1">
        <v>238.4</v>
      </c>
      <c r="S1715" s="1">
        <v>476.8</v>
      </c>
      <c r="T1715" s="1">
        <v>0</v>
      </c>
      <c r="U1715" s="1">
        <v>0</v>
      </c>
      <c r="V1715" s="1">
        <v>0</v>
      </c>
      <c r="W1715" s="1">
        <v>56111805</v>
      </c>
      <c r="X1715" s="1" t="s">
        <v>2725</v>
      </c>
    </row>
    <row r="1716" spans="1:24">
      <c r="A1716" s="10">
        <v>2576</v>
      </c>
      <c r="B1716" s="1" t="s">
        <v>1246</v>
      </c>
      <c r="C1716" s="1" t="s">
        <v>260</v>
      </c>
      <c r="D1716" s="1" t="s">
        <v>1</v>
      </c>
      <c r="E1716" s="1" t="s">
        <v>1717</v>
      </c>
      <c r="F1716" s="1" t="s">
        <v>463</v>
      </c>
      <c r="L1716" s="1" t="s">
        <v>2739</v>
      </c>
      <c r="N1716" s="2"/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56113800</v>
      </c>
      <c r="X1716" s="1" t="s">
        <v>2725</v>
      </c>
    </row>
    <row r="1717" spans="1:24">
      <c r="A1717" s="10">
        <v>2577</v>
      </c>
      <c r="B1717" s="1" t="s">
        <v>1247</v>
      </c>
      <c r="C1717" s="1" t="s">
        <v>260</v>
      </c>
      <c r="D1717" s="1" t="s">
        <v>1</v>
      </c>
      <c r="E1717" s="1" t="s">
        <v>4</v>
      </c>
      <c r="F1717" s="1" t="s">
        <v>463</v>
      </c>
      <c r="L1717" s="1" t="s">
        <v>2729</v>
      </c>
      <c r="N1717" s="2">
        <v>10</v>
      </c>
      <c r="P1717" s="1" t="s">
        <v>2001</v>
      </c>
      <c r="R1717" s="1">
        <v>0</v>
      </c>
      <c r="S1717" s="1">
        <v>0</v>
      </c>
      <c r="T1717" s="1">
        <v>0</v>
      </c>
      <c r="U1717" s="1">
        <v>0</v>
      </c>
      <c r="V1717" s="1">
        <v>0</v>
      </c>
      <c r="W1717" s="1">
        <v>56113800</v>
      </c>
      <c r="X1717" s="1" t="s">
        <v>2729</v>
      </c>
    </row>
    <row r="1718" spans="1:24">
      <c r="A1718" s="10">
        <v>2578</v>
      </c>
      <c r="B1718" s="1" t="s">
        <v>1248</v>
      </c>
      <c r="C1718" s="1" t="s">
        <v>260</v>
      </c>
      <c r="D1718" s="1" t="s">
        <v>1</v>
      </c>
      <c r="E1718" s="1" t="s">
        <v>651</v>
      </c>
      <c r="F1718" s="1" t="s">
        <v>463</v>
      </c>
      <c r="L1718" s="1" t="s">
        <v>2740</v>
      </c>
      <c r="N1718" s="2"/>
      <c r="R1718" s="1">
        <v>64.510000000000005</v>
      </c>
      <c r="S1718" s="1">
        <v>129.02000000000001</v>
      </c>
      <c r="T1718" s="1">
        <v>0</v>
      </c>
      <c r="U1718" s="1">
        <v>0</v>
      </c>
      <c r="V1718" s="1">
        <v>0</v>
      </c>
      <c r="W1718" s="1">
        <v>56113800</v>
      </c>
      <c r="X1718" s="1" t="s">
        <v>2735</v>
      </c>
    </row>
    <row r="1719" spans="1:24">
      <c r="A1719" s="10">
        <v>2579</v>
      </c>
      <c r="B1719" s="1" t="s">
        <v>2240</v>
      </c>
      <c r="C1719" s="1" t="s">
        <v>961</v>
      </c>
      <c r="D1719" s="1" t="s">
        <v>1</v>
      </c>
      <c r="E1719" s="1" t="s">
        <v>273</v>
      </c>
      <c r="L1719" s="1" t="s">
        <v>2739</v>
      </c>
      <c r="N1719" s="2"/>
      <c r="R1719" s="1">
        <v>117.6</v>
      </c>
      <c r="S1719" s="1">
        <v>235.2</v>
      </c>
      <c r="T1719" s="1">
        <v>0</v>
      </c>
      <c r="U1719" s="1">
        <v>0</v>
      </c>
      <c r="V1719" s="1">
        <v>0</v>
      </c>
      <c r="W1719" s="1">
        <v>56111805</v>
      </c>
      <c r="X1719" s="1" t="s">
        <v>2725</v>
      </c>
    </row>
    <row r="1720" spans="1:24">
      <c r="A1720" s="10">
        <v>2580</v>
      </c>
      <c r="B1720" s="1" t="s">
        <v>1249</v>
      </c>
      <c r="C1720" s="1" t="s">
        <v>458</v>
      </c>
      <c r="D1720" s="1" t="s">
        <v>1</v>
      </c>
      <c r="E1720" s="1" t="s">
        <v>468</v>
      </c>
      <c r="F1720" s="1" t="s">
        <v>463</v>
      </c>
      <c r="L1720" s="1" t="s">
        <v>2739</v>
      </c>
      <c r="N1720" s="2"/>
      <c r="R1720" s="1">
        <v>120</v>
      </c>
      <c r="S1720" s="1">
        <v>240</v>
      </c>
      <c r="T1720" s="1">
        <v>0</v>
      </c>
      <c r="U1720" s="1">
        <v>2</v>
      </c>
      <c r="V1720" s="1">
        <v>0</v>
      </c>
      <c r="W1720" s="1">
        <v>52131600</v>
      </c>
      <c r="X1720" s="1" t="s">
        <v>2725</v>
      </c>
    </row>
    <row r="1721" spans="1:24">
      <c r="A1721" s="10">
        <v>2581</v>
      </c>
      <c r="B1721" s="1" t="s">
        <v>1250</v>
      </c>
      <c r="D1721" s="1" t="s">
        <v>1</v>
      </c>
      <c r="E1721" s="1" t="s">
        <v>19</v>
      </c>
      <c r="L1721" s="1" t="s">
        <v>2739</v>
      </c>
      <c r="N1721" s="2"/>
      <c r="O1721" s="1" t="s">
        <v>1916</v>
      </c>
      <c r="R1721" s="1">
        <v>809</v>
      </c>
      <c r="S1721" s="1">
        <v>1618</v>
      </c>
      <c r="T1721" s="1">
        <v>0</v>
      </c>
      <c r="U1721" s="1">
        <v>0</v>
      </c>
      <c r="V1721" s="1">
        <v>0</v>
      </c>
      <c r="W1721" s="1">
        <v>52131600</v>
      </c>
      <c r="X1721" s="1" t="s">
        <v>2725</v>
      </c>
    </row>
    <row r="1722" spans="1:24">
      <c r="A1722" s="10">
        <v>2582</v>
      </c>
      <c r="B1722" s="1" t="s">
        <v>1251</v>
      </c>
      <c r="D1722" s="1" t="s">
        <v>1</v>
      </c>
      <c r="E1722" s="1" t="s">
        <v>664</v>
      </c>
      <c r="L1722" s="1" t="s">
        <v>2739</v>
      </c>
      <c r="N1722" s="2"/>
      <c r="R1722" s="1">
        <v>40.5</v>
      </c>
      <c r="S1722" s="1">
        <v>81</v>
      </c>
      <c r="T1722" s="1">
        <v>576</v>
      </c>
      <c r="U1722" s="1">
        <v>172</v>
      </c>
      <c r="V1722" s="1">
        <v>108</v>
      </c>
      <c r="W1722" s="1">
        <v>31201517</v>
      </c>
      <c r="X1722" s="1" t="s">
        <v>2725</v>
      </c>
    </row>
    <row r="1723" spans="1:24">
      <c r="A1723" s="10">
        <v>2583</v>
      </c>
      <c r="B1723" s="20" t="s">
        <v>2150</v>
      </c>
      <c r="C1723" s="18" t="s">
        <v>252</v>
      </c>
      <c r="D1723" s="1" t="s">
        <v>1</v>
      </c>
      <c r="E1723" s="1" t="s">
        <v>15</v>
      </c>
      <c r="L1723" s="1" t="s">
        <v>2739</v>
      </c>
      <c r="N1723" s="2"/>
      <c r="R1723" s="1">
        <v>6.6</v>
      </c>
      <c r="S1723" s="1">
        <v>13.2</v>
      </c>
      <c r="T1723" s="1">
        <v>0</v>
      </c>
      <c r="U1723" s="1">
        <v>59</v>
      </c>
      <c r="V1723" s="1">
        <v>0</v>
      </c>
      <c r="W1723" s="1">
        <v>52131600</v>
      </c>
      <c r="X1723" s="1" t="s">
        <v>2725</v>
      </c>
    </row>
    <row r="1724" spans="1:24">
      <c r="A1724" s="10">
        <v>2584</v>
      </c>
      <c r="B1724" s="1" t="s">
        <v>2350</v>
      </c>
      <c r="C1724" s="1" t="s">
        <v>290</v>
      </c>
      <c r="D1724" s="1" t="s">
        <v>374</v>
      </c>
      <c r="E1724" s="1" t="s">
        <v>1616</v>
      </c>
      <c r="F1724" s="1" t="s">
        <v>1617</v>
      </c>
      <c r="H1724" s="1" t="s">
        <v>411</v>
      </c>
      <c r="K1724" s="1" t="s">
        <v>508</v>
      </c>
      <c r="L1724" s="1" t="s">
        <v>2734</v>
      </c>
      <c r="N1724" s="2"/>
      <c r="O1724" s="1" t="s">
        <v>23</v>
      </c>
      <c r="R1724" s="1">
        <v>164.91</v>
      </c>
      <c r="S1724" s="1">
        <v>329.82</v>
      </c>
      <c r="T1724" s="1">
        <v>60</v>
      </c>
      <c r="U1724" s="1">
        <v>60</v>
      </c>
      <c r="V1724" s="1">
        <v>0</v>
      </c>
      <c r="W1724" s="1">
        <v>52131600</v>
      </c>
      <c r="X1724" s="1" t="s">
        <v>2726</v>
      </c>
    </row>
    <row r="1725" spans="1:24">
      <c r="A1725" s="10">
        <v>2585</v>
      </c>
      <c r="B1725" s="1" t="s">
        <v>1252</v>
      </c>
      <c r="D1725" s="1" t="s">
        <v>664</v>
      </c>
      <c r="E1725" s="1" t="s">
        <v>803</v>
      </c>
      <c r="L1725" s="1" t="s">
        <v>2739</v>
      </c>
      <c r="N1725" s="2"/>
      <c r="R1725" s="1">
        <v>102</v>
      </c>
      <c r="S1725" s="1">
        <v>204</v>
      </c>
      <c r="T1725" s="1">
        <v>47</v>
      </c>
      <c r="U1725" s="1">
        <v>48</v>
      </c>
      <c r="V1725" s="1">
        <v>24</v>
      </c>
      <c r="W1725" s="1">
        <v>13101900</v>
      </c>
      <c r="X1725" s="1" t="s">
        <v>2725</v>
      </c>
    </row>
    <row r="1726" spans="1:24">
      <c r="A1726" s="11">
        <v>2586</v>
      </c>
      <c r="B1726" s="2" t="s">
        <v>1499</v>
      </c>
      <c r="D1726" s="1" t="s">
        <v>1</v>
      </c>
      <c r="E1726" s="1" t="s">
        <v>1718</v>
      </c>
      <c r="L1726" s="1" t="s">
        <v>2729</v>
      </c>
      <c r="N1726" s="2">
        <v>10</v>
      </c>
      <c r="P1726" s="1" t="s">
        <v>2001</v>
      </c>
      <c r="R1726" s="1">
        <v>16.11</v>
      </c>
      <c r="S1726" s="1">
        <v>32.22</v>
      </c>
      <c r="T1726" s="1">
        <v>0</v>
      </c>
      <c r="U1726" s="1">
        <v>0</v>
      </c>
      <c r="V1726" s="1">
        <v>0</v>
      </c>
      <c r="W1726" s="1">
        <v>52131600</v>
      </c>
      <c r="X1726" s="1" t="s">
        <v>2729</v>
      </c>
    </row>
    <row r="1727" spans="1:24">
      <c r="A1727" s="11">
        <v>2587</v>
      </c>
      <c r="B1727" s="2" t="s">
        <v>1500</v>
      </c>
      <c r="C1727" s="1" t="s">
        <v>458</v>
      </c>
      <c r="D1727" s="1" t="s">
        <v>459</v>
      </c>
      <c r="E1727" s="1" t="s">
        <v>465</v>
      </c>
      <c r="F1727" s="1" t="s">
        <v>463</v>
      </c>
      <c r="L1727" s="1" t="s">
        <v>2739</v>
      </c>
      <c r="N1727" s="2"/>
      <c r="R1727" s="1">
        <v>540</v>
      </c>
      <c r="S1727" s="1">
        <v>1080</v>
      </c>
      <c r="T1727" s="1">
        <v>0</v>
      </c>
      <c r="U1727" s="1">
        <v>0</v>
      </c>
      <c r="V1727" s="1">
        <v>0</v>
      </c>
      <c r="W1727" s="1">
        <v>52131600</v>
      </c>
      <c r="X1727" s="1" t="s">
        <v>2725</v>
      </c>
    </row>
    <row r="1728" spans="1:24">
      <c r="A1728" s="10">
        <v>2589</v>
      </c>
      <c r="B1728" s="1" t="s">
        <v>1253</v>
      </c>
      <c r="C1728" s="1" t="s">
        <v>252</v>
      </c>
      <c r="D1728" s="1" t="s">
        <v>374</v>
      </c>
      <c r="E1728" s="1" t="s">
        <v>1627</v>
      </c>
      <c r="F1728" s="1" t="s">
        <v>1719</v>
      </c>
      <c r="H1728" s="1" t="s">
        <v>398</v>
      </c>
      <c r="K1728" s="1" t="s">
        <v>157</v>
      </c>
      <c r="L1728" s="1" t="s">
        <v>2734</v>
      </c>
      <c r="N1728" s="2"/>
      <c r="R1728" s="1">
        <v>21</v>
      </c>
      <c r="S1728" s="1">
        <v>42</v>
      </c>
      <c r="T1728" s="1">
        <v>180</v>
      </c>
      <c r="U1728" s="1">
        <v>121</v>
      </c>
      <c r="V1728" s="1">
        <v>0</v>
      </c>
      <c r="W1728" s="1">
        <v>31201517</v>
      </c>
      <c r="X1728" s="1" t="s">
        <v>2726</v>
      </c>
    </row>
    <row r="1729" spans="1:24">
      <c r="A1729" s="10">
        <v>2590</v>
      </c>
      <c r="B1729" s="1" t="s">
        <v>1254</v>
      </c>
      <c r="C1729" s="1" t="s">
        <v>252</v>
      </c>
      <c r="D1729" s="1" t="s">
        <v>374</v>
      </c>
      <c r="E1729" s="1" t="s">
        <v>1627</v>
      </c>
      <c r="F1729" s="1" t="s">
        <v>1719</v>
      </c>
      <c r="H1729" s="1" t="s">
        <v>398</v>
      </c>
      <c r="K1729" s="1" t="s">
        <v>17</v>
      </c>
      <c r="L1729" s="1" t="s">
        <v>2734</v>
      </c>
      <c r="N1729" s="2"/>
      <c r="R1729" s="1">
        <v>49.57</v>
      </c>
      <c r="S1729" s="1">
        <v>99.14</v>
      </c>
      <c r="T1729" s="1">
        <v>0</v>
      </c>
      <c r="U1729" s="1">
        <v>7</v>
      </c>
      <c r="V1729" s="1">
        <v>0</v>
      </c>
      <c r="W1729" s="1">
        <v>13101900</v>
      </c>
      <c r="X1729" s="1" t="s">
        <v>2726</v>
      </c>
    </row>
    <row r="1730" spans="1:24">
      <c r="A1730" s="10">
        <v>2591</v>
      </c>
      <c r="B1730" s="1" t="s">
        <v>1255</v>
      </c>
      <c r="C1730" s="1" t="s">
        <v>252</v>
      </c>
      <c r="D1730" s="1" t="s">
        <v>374</v>
      </c>
      <c r="E1730" s="1" t="s">
        <v>1627</v>
      </c>
      <c r="F1730" s="1" t="s">
        <v>1719</v>
      </c>
      <c r="H1730" s="1" t="s">
        <v>398</v>
      </c>
      <c r="K1730" s="1" t="s">
        <v>18</v>
      </c>
      <c r="L1730" s="1" t="s">
        <v>2734</v>
      </c>
      <c r="N1730" s="2"/>
      <c r="R1730" s="1">
        <v>60</v>
      </c>
      <c r="S1730" s="1">
        <v>120</v>
      </c>
      <c r="T1730" s="1">
        <v>0</v>
      </c>
      <c r="U1730" s="1">
        <v>50.05</v>
      </c>
      <c r="V1730" s="1">
        <v>0</v>
      </c>
      <c r="W1730" s="1">
        <v>13101900</v>
      </c>
      <c r="X1730" s="1" t="s">
        <v>2726</v>
      </c>
    </row>
    <row r="1731" spans="1:24">
      <c r="A1731" s="10">
        <v>2592</v>
      </c>
      <c r="B1731" s="1" t="s">
        <v>1256</v>
      </c>
      <c r="C1731" s="1" t="s">
        <v>252</v>
      </c>
      <c r="D1731" s="1" t="s">
        <v>374</v>
      </c>
      <c r="E1731" s="1" t="s">
        <v>1627</v>
      </c>
      <c r="F1731" s="1" t="s">
        <v>1719</v>
      </c>
      <c r="H1731" s="1" t="s">
        <v>398</v>
      </c>
      <c r="K1731" s="1" t="s">
        <v>199</v>
      </c>
      <c r="L1731" s="1" t="s">
        <v>2734</v>
      </c>
      <c r="N1731" s="2"/>
      <c r="R1731" s="1">
        <v>42</v>
      </c>
      <c r="S1731" s="1">
        <v>84</v>
      </c>
      <c r="T1731" s="1">
        <v>0</v>
      </c>
      <c r="U1731" s="1">
        <v>25</v>
      </c>
      <c r="V1731" s="1">
        <v>0</v>
      </c>
      <c r="W1731" s="1">
        <v>13101900</v>
      </c>
      <c r="X1731" s="1" t="s">
        <v>2726</v>
      </c>
    </row>
    <row r="1732" spans="1:24">
      <c r="A1732" s="10">
        <v>2593</v>
      </c>
      <c r="B1732" s="1" t="s">
        <v>1257</v>
      </c>
      <c r="C1732" s="1" t="s">
        <v>252</v>
      </c>
      <c r="D1732" s="1" t="s">
        <v>374</v>
      </c>
      <c r="E1732" s="1" t="s">
        <v>1627</v>
      </c>
      <c r="F1732" s="1" t="s">
        <v>1720</v>
      </c>
      <c r="H1732" s="1" t="s">
        <v>398</v>
      </c>
      <c r="K1732" s="1" t="s">
        <v>17</v>
      </c>
      <c r="L1732" s="1" t="s">
        <v>2734</v>
      </c>
      <c r="N1732" s="2"/>
      <c r="R1732" s="1">
        <v>42</v>
      </c>
      <c r="S1732" s="1">
        <v>84</v>
      </c>
      <c r="T1732" s="1">
        <v>0</v>
      </c>
      <c r="U1732" s="1">
        <v>25</v>
      </c>
      <c r="V1732" s="1">
        <v>0</v>
      </c>
      <c r="W1732" s="1">
        <v>13101900</v>
      </c>
      <c r="X1732" s="1" t="s">
        <v>2726</v>
      </c>
    </row>
    <row r="1733" spans="1:24">
      <c r="A1733" s="10">
        <v>2594</v>
      </c>
      <c r="B1733" s="1" t="s">
        <v>1258</v>
      </c>
      <c r="C1733" s="1" t="s">
        <v>252</v>
      </c>
      <c r="D1733" s="1" t="s">
        <v>374</v>
      </c>
      <c r="E1733" s="1" t="s">
        <v>1627</v>
      </c>
      <c r="F1733" s="1" t="s">
        <v>1720</v>
      </c>
      <c r="H1733" s="1" t="s">
        <v>398</v>
      </c>
      <c r="K1733" s="1" t="s">
        <v>62</v>
      </c>
      <c r="L1733" s="1" t="s">
        <v>2734</v>
      </c>
      <c r="N1733" s="2"/>
      <c r="R1733" s="1">
        <v>42</v>
      </c>
      <c r="S1733" s="1">
        <v>84</v>
      </c>
      <c r="T1733" s="1">
        <v>0</v>
      </c>
      <c r="U1733" s="1">
        <v>25</v>
      </c>
      <c r="V1733" s="1">
        <v>0</v>
      </c>
      <c r="W1733" s="1">
        <v>13101900</v>
      </c>
      <c r="X1733" s="1" t="s">
        <v>2726</v>
      </c>
    </row>
    <row r="1734" spans="1:24">
      <c r="A1734" s="10">
        <v>2595</v>
      </c>
      <c r="B1734" s="1" t="s">
        <v>1259</v>
      </c>
      <c r="C1734" s="1" t="s">
        <v>252</v>
      </c>
      <c r="D1734" s="1" t="s">
        <v>374</v>
      </c>
      <c r="E1734" s="1" t="s">
        <v>1627</v>
      </c>
      <c r="F1734" s="1" t="s">
        <v>1720</v>
      </c>
      <c r="H1734" s="1" t="s">
        <v>398</v>
      </c>
      <c r="K1734" s="1" t="s">
        <v>18</v>
      </c>
      <c r="L1734" s="1" t="s">
        <v>2734</v>
      </c>
      <c r="N1734" s="2"/>
      <c r="R1734" s="1">
        <v>65.52</v>
      </c>
      <c r="S1734" s="1">
        <v>131.04</v>
      </c>
      <c r="T1734" s="1">
        <v>0</v>
      </c>
      <c r="U1734" s="1">
        <v>0</v>
      </c>
      <c r="V1734" s="1">
        <v>0</v>
      </c>
      <c r="W1734" s="1">
        <v>52131600</v>
      </c>
      <c r="X1734" s="1" t="s">
        <v>2726</v>
      </c>
    </row>
    <row r="1735" spans="1:24">
      <c r="A1735" s="10">
        <v>2596</v>
      </c>
      <c r="B1735" s="1" t="s">
        <v>1260</v>
      </c>
      <c r="C1735" s="1" t="s">
        <v>252</v>
      </c>
      <c r="D1735" s="1" t="s">
        <v>374</v>
      </c>
      <c r="E1735" s="1" t="s">
        <v>1627</v>
      </c>
      <c r="F1735" s="1" t="s">
        <v>1720</v>
      </c>
      <c r="H1735" s="1" t="s">
        <v>398</v>
      </c>
      <c r="K1735" s="1" t="s">
        <v>199</v>
      </c>
      <c r="L1735" s="1" t="s">
        <v>2734</v>
      </c>
      <c r="N1735" s="2"/>
      <c r="R1735" s="1">
        <v>58</v>
      </c>
      <c r="S1735" s="1">
        <v>116</v>
      </c>
      <c r="T1735" s="1">
        <v>0</v>
      </c>
      <c r="U1735" s="1">
        <v>60</v>
      </c>
      <c r="V1735" s="1">
        <v>0</v>
      </c>
      <c r="W1735" s="1">
        <v>52131600</v>
      </c>
      <c r="X1735" s="1" t="s">
        <v>2726</v>
      </c>
    </row>
    <row r="1736" spans="1:24">
      <c r="A1736" s="11">
        <v>2598</v>
      </c>
      <c r="B1736" s="2" t="s">
        <v>2136</v>
      </c>
      <c r="C1736" s="1" t="s">
        <v>252</v>
      </c>
      <c r="D1736" s="1" t="s">
        <v>374</v>
      </c>
      <c r="E1736" s="1" t="s">
        <v>1606</v>
      </c>
      <c r="F1736" s="1" t="s">
        <v>1719</v>
      </c>
      <c r="H1736" s="1" t="s">
        <v>398</v>
      </c>
      <c r="K1736" s="1" t="s">
        <v>157</v>
      </c>
      <c r="L1736" s="1" t="s">
        <v>2734</v>
      </c>
      <c r="N1736" s="2"/>
      <c r="R1736" s="1">
        <v>89</v>
      </c>
      <c r="S1736" s="1">
        <v>178</v>
      </c>
      <c r="T1736" s="1">
        <v>0</v>
      </c>
      <c r="U1736" s="1">
        <v>119</v>
      </c>
      <c r="V1736" s="1">
        <v>0</v>
      </c>
      <c r="W1736" s="1">
        <v>52131600</v>
      </c>
      <c r="X1736" s="1" t="s">
        <v>2726</v>
      </c>
    </row>
    <row r="1737" spans="1:24">
      <c r="A1737" s="11">
        <v>2603</v>
      </c>
      <c r="B1737" s="2" t="s">
        <v>2036</v>
      </c>
      <c r="C1737" s="1" t="s">
        <v>252</v>
      </c>
      <c r="D1737" s="1" t="s">
        <v>374</v>
      </c>
      <c r="E1737" s="1" t="s">
        <v>1606</v>
      </c>
      <c r="F1737" s="1" t="s">
        <v>252</v>
      </c>
      <c r="H1737" s="1" t="s">
        <v>398</v>
      </c>
      <c r="K1737" s="1" t="s">
        <v>62</v>
      </c>
      <c r="L1737" s="1" t="s">
        <v>2734</v>
      </c>
      <c r="N1737" s="2"/>
      <c r="R1737" s="1">
        <v>182</v>
      </c>
      <c r="S1737" s="1">
        <v>364</v>
      </c>
      <c r="T1737" s="1">
        <v>0</v>
      </c>
      <c r="U1737" s="1">
        <v>49</v>
      </c>
      <c r="V1737" s="1">
        <v>0</v>
      </c>
      <c r="W1737" s="1">
        <v>52131600</v>
      </c>
      <c r="X1737" s="1" t="s">
        <v>2726</v>
      </c>
    </row>
    <row r="1738" spans="1:24">
      <c r="A1738" s="15">
        <v>2609</v>
      </c>
      <c r="B1738" s="16" t="s">
        <v>2229</v>
      </c>
      <c r="C1738" s="16" t="s">
        <v>252</v>
      </c>
      <c r="D1738" s="1" t="s">
        <v>1</v>
      </c>
      <c r="E1738" s="1" t="s">
        <v>273</v>
      </c>
      <c r="K1738" s="1" t="s">
        <v>10</v>
      </c>
      <c r="L1738" s="1" t="s">
        <v>2739</v>
      </c>
      <c r="N1738" s="2"/>
      <c r="R1738" s="1">
        <v>0.9</v>
      </c>
      <c r="S1738" s="1">
        <v>1.8</v>
      </c>
      <c r="T1738" s="1">
        <v>-780</v>
      </c>
      <c r="U1738" s="1">
        <v>-300</v>
      </c>
      <c r="V1738" s="1">
        <v>-600</v>
      </c>
      <c r="W1738" s="1">
        <v>24111503</v>
      </c>
      <c r="X1738" s="1" t="s">
        <v>2725</v>
      </c>
    </row>
    <row r="1739" spans="1:24">
      <c r="A1739" s="15">
        <v>2610</v>
      </c>
      <c r="B1739" s="16" t="s">
        <v>2230</v>
      </c>
      <c r="C1739" s="16" t="s">
        <v>252</v>
      </c>
      <c r="D1739" s="1" t="s">
        <v>1</v>
      </c>
      <c r="E1739" s="1" t="s">
        <v>273</v>
      </c>
      <c r="L1739" s="1" t="s">
        <v>2739</v>
      </c>
      <c r="N1739" s="2"/>
      <c r="R1739" s="1">
        <v>0.9</v>
      </c>
      <c r="S1739" s="1">
        <v>1.8</v>
      </c>
      <c r="T1739" s="1">
        <v>-430</v>
      </c>
      <c r="U1739" s="1">
        <v>-480</v>
      </c>
      <c r="V1739" s="1">
        <v>-320</v>
      </c>
      <c r="W1739" s="1">
        <v>24111503</v>
      </c>
      <c r="X1739" s="1" t="s">
        <v>2725</v>
      </c>
    </row>
    <row r="1740" spans="1:24">
      <c r="A1740" s="15">
        <v>2611</v>
      </c>
      <c r="B1740" s="16" t="s">
        <v>2231</v>
      </c>
      <c r="C1740" s="16" t="s">
        <v>252</v>
      </c>
      <c r="D1740" s="1" t="s">
        <v>1</v>
      </c>
      <c r="E1740" s="1" t="s">
        <v>273</v>
      </c>
      <c r="K1740" s="1" t="s">
        <v>115</v>
      </c>
      <c r="L1740" s="1" t="s">
        <v>2739</v>
      </c>
      <c r="N1740" s="2"/>
      <c r="Q1740" s="1" t="s">
        <v>1998</v>
      </c>
      <c r="R1740" s="1">
        <v>0.9</v>
      </c>
      <c r="S1740" s="1">
        <v>1.8</v>
      </c>
      <c r="T1740" s="1">
        <v>-420</v>
      </c>
      <c r="U1740" s="1">
        <v>-280</v>
      </c>
      <c r="V1740" s="1">
        <v>-720</v>
      </c>
      <c r="W1740" s="1">
        <v>24111503</v>
      </c>
      <c r="X1740" s="1" t="s">
        <v>2725</v>
      </c>
    </row>
    <row r="1741" spans="1:24">
      <c r="A1741" s="15">
        <v>2612</v>
      </c>
      <c r="B1741" s="16" t="s">
        <v>2232</v>
      </c>
      <c r="C1741" s="16" t="s">
        <v>252</v>
      </c>
      <c r="D1741" s="1" t="s">
        <v>1</v>
      </c>
      <c r="E1741" s="1" t="s">
        <v>273</v>
      </c>
      <c r="L1741" s="1" t="s">
        <v>2739</v>
      </c>
      <c r="N1741" s="2"/>
      <c r="R1741" s="1">
        <v>0.9</v>
      </c>
      <c r="S1741" s="1">
        <v>1.8</v>
      </c>
      <c r="T1741" s="1">
        <v>-402</v>
      </c>
      <c r="U1741" s="1">
        <v>-400</v>
      </c>
      <c r="V1741" s="1">
        <v>-200</v>
      </c>
      <c r="W1741" s="1">
        <v>24111503</v>
      </c>
      <c r="X1741" s="1" t="s">
        <v>2725</v>
      </c>
    </row>
    <row r="1742" spans="1:24">
      <c r="A1742" s="15">
        <v>2613</v>
      </c>
      <c r="B1742" s="16" t="s">
        <v>2233</v>
      </c>
      <c r="C1742" s="16" t="s">
        <v>252</v>
      </c>
      <c r="D1742" s="1" t="s">
        <v>1</v>
      </c>
      <c r="E1742" s="1" t="s">
        <v>273</v>
      </c>
      <c r="K1742" s="1" t="s">
        <v>1931</v>
      </c>
      <c r="L1742" s="1" t="s">
        <v>2739</v>
      </c>
      <c r="N1742" s="2"/>
      <c r="Q1742" s="1" t="s">
        <v>1998</v>
      </c>
      <c r="R1742" s="1">
        <v>0.9</v>
      </c>
      <c r="S1742" s="1">
        <v>1.8</v>
      </c>
      <c r="T1742" s="1">
        <v>-220</v>
      </c>
      <c r="U1742" s="1">
        <v>-570</v>
      </c>
      <c r="V1742" s="1">
        <v>-20</v>
      </c>
      <c r="W1742" s="1">
        <v>24111503</v>
      </c>
      <c r="X1742" s="1" t="s">
        <v>2725</v>
      </c>
    </row>
    <row r="1743" spans="1:24">
      <c r="A1743" s="15">
        <v>2614</v>
      </c>
      <c r="B1743" s="16" t="s">
        <v>2234</v>
      </c>
      <c r="C1743" s="16" t="s">
        <v>252</v>
      </c>
      <c r="D1743" s="1" t="s">
        <v>1</v>
      </c>
      <c r="E1743" s="1" t="s">
        <v>273</v>
      </c>
      <c r="L1743" s="1" t="s">
        <v>2739</v>
      </c>
      <c r="N1743" s="2"/>
      <c r="R1743" s="1">
        <v>0.9</v>
      </c>
      <c r="S1743" s="1">
        <v>1.8</v>
      </c>
      <c r="T1743" s="1">
        <v>-90</v>
      </c>
      <c r="U1743" s="1">
        <v>-330</v>
      </c>
      <c r="V1743" s="1">
        <v>0</v>
      </c>
      <c r="W1743" s="1">
        <v>24111503</v>
      </c>
      <c r="X1743" s="1" t="s">
        <v>2725</v>
      </c>
    </row>
    <row r="1744" spans="1:24">
      <c r="A1744" s="11">
        <v>2618</v>
      </c>
      <c r="B1744" s="2" t="s">
        <v>1721</v>
      </c>
      <c r="C1744" s="1" t="s">
        <v>961</v>
      </c>
      <c r="D1744" s="1" t="s">
        <v>52</v>
      </c>
      <c r="F1744" s="1" t="s">
        <v>463</v>
      </c>
      <c r="H1744" s="1" t="s">
        <v>276</v>
      </c>
      <c r="L1744" s="1" t="s">
        <v>2739</v>
      </c>
      <c r="N1744" s="2"/>
      <c r="R1744" s="1">
        <v>681.39</v>
      </c>
      <c r="S1744" s="1">
        <v>1362.78</v>
      </c>
      <c r="T1744" s="1">
        <v>31</v>
      </c>
      <c r="U1744" s="1">
        <v>35</v>
      </c>
      <c r="V1744" s="1">
        <v>20</v>
      </c>
      <c r="W1744" s="1">
        <v>40171507</v>
      </c>
      <c r="X1744" s="1" t="s">
        <v>2725</v>
      </c>
    </row>
    <row r="1745" spans="1:24">
      <c r="A1745" s="10">
        <v>2619</v>
      </c>
      <c r="B1745" s="1" t="s">
        <v>1722</v>
      </c>
      <c r="C1745" s="1" t="s">
        <v>260</v>
      </c>
      <c r="D1745" s="1" t="s">
        <v>1723</v>
      </c>
      <c r="E1745" s="1" t="s">
        <v>1724</v>
      </c>
      <c r="F1745" s="1" t="s">
        <v>463</v>
      </c>
      <c r="L1745" s="1" t="s">
        <v>2739</v>
      </c>
      <c r="N1745" s="2"/>
      <c r="Q1745" s="1" t="s">
        <v>1999</v>
      </c>
      <c r="R1745" s="1">
        <v>2.93</v>
      </c>
      <c r="S1745" s="1">
        <v>5.86</v>
      </c>
      <c r="T1745" s="1">
        <v>1</v>
      </c>
      <c r="U1745" s="1">
        <v>0</v>
      </c>
      <c r="V1745" s="1">
        <v>0</v>
      </c>
      <c r="W1745" s="1">
        <v>52131600</v>
      </c>
      <c r="X1745" s="1" t="s">
        <v>2725</v>
      </c>
    </row>
    <row r="1746" spans="1:24">
      <c r="A1746" s="10">
        <v>2620</v>
      </c>
      <c r="B1746" s="1" t="s">
        <v>1725</v>
      </c>
      <c r="C1746" s="1" t="s">
        <v>260</v>
      </c>
      <c r="D1746" s="1" t="s">
        <v>1723</v>
      </c>
      <c r="E1746" s="1" t="s">
        <v>1724</v>
      </c>
      <c r="F1746" s="1" t="s">
        <v>463</v>
      </c>
      <c r="L1746" s="1" t="s">
        <v>2739</v>
      </c>
      <c r="N1746" s="2"/>
      <c r="Q1746" s="1" t="s">
        <v>1999</v>
      </c>
      <c r="R1746" s="1">
        <v>36.47</v>
      </c>
      <c r="S1746" s="1">
        <v>72.94</v>
      </c>
      <c r="T1746" s="1">
        <v>50</v>
      </c>
      <c r="U1746" s="1">
        <v>0</v>
      </c>
      <c r="V1746" s="1">
        <v>0</v>
      </c>
      <c r="W1746" s="1">
        <v>52131600</v>
      </c>
      <c r="X1746" s="1" t="s">
        <v>2725</v>
      </c>
    </row>
    <row r="1747" spans="1:24">
      <c r="A1747" s="10">
        <v>2621</v>
      </c>
      <c r="B1747" s="1" t="s">
        <v>1726</v>
      </c>
      <c r="C1747" s="1" t="s">
        <v>260</v>
      </c>
      <c r="D1747" s="1" t="s">
        <v>1723</v>
      </c>
      <c r="E1747" s="1" t="s">
        <v>1724</v>
      </c>
      <c r="F1747" s="1" t="s">
        <v>463</v>
      </c>
      <c r="L1747" s="1" t="s">
        <v>2739</v>
      </c>
      <c r="N1747" s="2"/>
      <c r="Q1747" s="1" t="s">
        <v>1999</v>
      </c>
      <c r="R1747" s="1">
        <v>33.01</v>
      </c>
      <c r="S1747" s="1">
        <v>66.02</v>
      </c>
      <c r="T1747" s="1">
        <v>50</v>
      </c>
      <c r="U1747" s="1">
        <v>0</v>
      </c>
      <c r="V1747" s="1">
        <v>0</v>
      </c>
      <c r="W1747" s="1">
        <v>52131600</v>
      </c>
      <c r="X1747" s="1" t="s">
        <v>2725</v>
      </c>
    </row>
    <row r="1748" spans="1:24">
      <c r="A1748" s="10">
        <v>2622</v>
      </c>
      <c r="B1748" s="1" t="s">
        <v>1727</v>
      </c>
      <c r="C1748" s="1" t="s">
        <v>260</v>
      </c>
      <c r="D1748" s="1" t="s">
        <v>1723</v>
      </c>
      <c r="E1748" s="1" t="s">
        <v>1724</v>
      </c>
      <c r="F1748" s="1" t="s">
        <v>463</v>
      </c>
      <c r="L1748" s="1" t="s">
        <v>2739</v>
      </c>
      <c r="N1748" s="2"/>
      <c r="Q1748" s="1" t="s">
        <v>1999</v>
      </c>
      <c r="R1748" s="1">
        <v>1.87</v>
      </c>
      <c r="S1748" s="1">
        <v>3.74</v>
      </c>
      <c r="T1748" s="1">
        <v>1</v>
      </c>
      <c r="U1748" s="1">
        <v>0</v>
      </c>
      <c r="V1748" s="1">
        <v>0</v>
      </c>
      <c r="W1748" s="1">
        <v>52131600</v>
      </c>
      <c r="X1748" s="1" t="s">
        <v>2725</v>
      </c>
    </row>
    <row r="1749" spans="1:24">
      <c r="A1749" s="10">
        <v>2623</v>
      </c>
      <c r="B1749" s="1" t="s">
        <v>1728</v>
      </c>
      <c r="C1749" s="1" t="s">
        <v>260</v>
      </c>
      <c r="D1749" s="1" t="s">
        <v>1723</v>
      </c>
      <c r="E1749" s="1" t="s">
        <v>1724</v>
      </c>
      <c r="F1749" s="1" t="s">
        <v>463</v>
      </c>
      <c r="L1749" s="1" t="s">
        <v>2739</v>
      </c>
      <c r="N1749" s="2"/>
      <c r="Q1749" s="1" t="s">
        <v>1999</v>
      </c>
      <c r="R1749" s="1">
        <v>5.2050000000000001</v>
      </c>
      <c r="S1749" s="1">
        <v>10.41</v>
      </c>
      <c r="T1749" s="1">
        <v>50</v>
      </c>
      <c r="U1749" s="1">
        <v>0</v>
      </c>
      <c r="V1749" s="1">
        <v>0</v>
      </c>
      <c r="W1749" s="1">
        <v>52131600</v>
      </c>
      <c r="X1749" s="1" t="s">
        <v>2725</v>
      </c>
    </row>
    <row r="1750" spans="1:24">
      <c r="A1750" s="10">
        <v>2624</v>
      </c>
      <c r="B1750" s="1" t="s">
        <v>1729</v>
      </c>
      <c r="C1750" s="1" t="s">
        <v>260</v>
      </c>
      <c r="D1750" s="1" t="s">
        <v>1723</v>
      </c>
      <c r="E1750" s="1" t="s">
        <v>1724</v>
      </c>
      <c r="F1750" s="1" t="s">
        <v>463</v>
      </c>
      <c r="L1750" s="1" t="s">
        <v>2739</v>
      </c>
      <c r="N1750" s="2"/>
      <c r="Q1750" s="1" t="s">
        <v>1999</v>
      </c>
      <c r="R1750" s="1">
        <v>3.12</v>
      </c>
      <c r="S1750" s="1">
        <v>6.24</v>
      </c>
      <c r="T1750" s="1">
        <v>50</v>
      </c>
      <c r="U1750" s="1">
        <v>0</v>
      </c>
      <c r="V1750" s="1">
        <v>0</v>
      </c>
      <c r="W1750" s="1">
        <v>52131600</v>
      </c>
      <c r="X1750" s="1" t="s">
        <v>2725</v>
      </c>
    </row>
    <row r="1751" spans="1:24">
      <c r="A1751" s="10">
        <v>2625</v>
      </c>
      <c r="B1751" s="1" t="s">
        <v>1730</v>
      </c>
      <c r="C1751" s="1" t="s">
        <v>260</v>
      </c>
      <c r="D1751" s="1" t="s">
        <v>1723</v>
      </c>
      <c r="E1751" s="1" t="s">
        <v>1724</v>
      </c>
      <c r="F1751" s="1" t="s">
        <v>463</v>
      </c>
      <c r="L1751" s="1" t="s">
        <v>2739</v>
      </c>
      <c r="N1751" s="2"/>
      <c r="Q1751" s="1" t="s">
        <v>1999</v>
      </c>
      <c r="R1751" s="1">
        <v>27.37</v>
      </c>
      <c r="S1751" s="1">
        <v>54.74</v>
      </c>
      <c r="T1751" s="1">
        <v>50</v>
      </c>
      <c r="U1751" s="1">
        <v>0</v>
      </c>
      <c r="V1751" s="1">
        <v>0</v>
      </c>
      <c r="W1751" s="1">
        <v>52131600</v>
      </c>
      <c r="X1751" s="1" t="s">
        <v>2725</v>
      </c>
    </row>
    <row r="1752" spans="1:24">
      <c r="A1752" s="10">
        <v>2626</v>
      </c>
      <c r="B1752" s="1" t="s">
        <v>1731</v>
      </c>
      <c r="C1752" s="1" t="s">
        <v>260</v>
      </c>
      <c r="D1752" s="1" t="s">
        <v>1723</v>
      </c>
      <c r="E1752" s="1" t="s">
        <v>1724</v>
      </c>
      <c r="F1752" s="1" t="s">
        <v>463</v>
      </c>
      <c r="L1752" s="1" t="s">
        <v>2739</v>
      </c>
      <c r="N1752" s="2"/>
      <c r="Q1752" s="1" t="s">
        <v>1999</v>
      </c>
      <c r="R1752" s="1">
        <v>25.565000000000001</v>
      </c>
      <c r="S1752" s="1">
        <v>51.13</v>
      </c>
      <c r="T1752" s="1">
        <v>50</v>
      </c>
      <c r="U1752" s="1">
        <v>0</v>
      </c>
      <c r="V1752" s="1">
        <v>0</v>
      </c>
      <c r="W1752" s="1">
        <v>52131600</v>
      </c>
      <c r="X1752" s="1" t="s">
        <v>2725</v>
      </c>
    </row>
    <row r="1753" spans="1:24">
      <c r="A1753" s="10">
        <v>2627</v>
      </c>
      <c r="B1753" s="1" t="s">
        <v>1732</v>
      </c>
      <c r="C1753" s="1" t="s">
        <v>260</v>
      </c>
      <c r="D1753" s="1" t="s">
        <v>1723</v>
      </c>
      <c r="E1753" s="1" t="s">
        <v>1724</v>
      </c>
      <c r="F1753" s="1" t="s">
        <v>463</v>
      </c>
      <c r="K1753" s="1" t="s">
        <v>1915</v>
      </c>
      <c r="L1753" s="1" t="s">
        <v>2739</v>
      </c>
      <c r="N1753" s="2"/>
      <c r="Q1753" s="1" t="s">
        <v>1999</v>
      </c>
      <c r="R1753" s="1">
        <v>5.2050000000000001</v>
      </c>
      <c r="S1753" s="1">
        <v>10.41</v>
      </c>
      <c r="T1753" s="1">
        <v>1000</v>
      </c>
      <c r="U1753" s="1">
        <v>0</v>
      </c>
      <c r="V1753" s="1">
        <v>0</v>
      </c>
      <c r="W1753" s="1">
        <v>52131600</v>
      </c>
      <c r="X1753" s="1" t="s">
        <v>2725</v>
      </c>
    </row>
    <row r="1754" spans="1:24">
      <c r="A1754" s="10">
        <v>2628</v>
      </c>
      <c r="B1754" s="1" t="s">
        <v>2111</v>
      </c>
      <c r="C1754" s="1" t="s">
        <v>260</v>
      </c>
      <c r="D1754" s="1" t="s">
        <v>1723</v>
      </c>
      <c r="E1754" s="1" t="s">
        <v>1724</v>
      </c>
      <c r="F1754" s="1" t="s">
        <v>463</v>
      </c>
      <c r="L1754" s="1" t="s">
        <v>2739</v>
      </c>
      <c r="N1754" s="2"/>
      <c r="Q1754" s="1" t="s">
        <v>1999</v>
      </c>
      <c r="R1754" s="1">
        <v>58.655000000000001</v>
      </c>
      <c r="S1754" s="1">
        <v>117.31</v>
      </c>
      <c r="T1754" s="1">
        <v>1</v>
      </c>
      <c r="U1754" s="1">
        <v>0</v>
      </c>
      <c r="V1754" s="1">
        <v>0</v>
      </c>
      <c r="W1754" s="1">
        <v>52131600</v>
      </c>
      <c r="X1754" s="1" t="s">
        <v>2725</v>
      </c>
    </row>
    <row r="1755" spans="1:24">
      <c r="A1755" s="10">
        <v>2629</v>
      </c>
      <c r="B1755" s="1" t="s">
        <v>1733</v>
      </c>
      <c r="C1755" s="1" t="s">
        <v>260</v>
      </c>
      <c r="D1755" s="1" t="s">
        <v>1723</v>
      </c>
      <c r="E1755" s="1" t="s">
        <v>1724</v>
      </c>
      <c r="F1755" s="1" t="s">
        <v>463</v>
      </c>
      <c r="L1755" s="1" t="s">
        <v>2739</v>
      </c>
      <c r="N1755" s="2"/>
      <c r="R1755" s="1">
        <v>25.855</v>
      </c>
      <c r="S1755" s="1">
        <v>51.71</v>
      </c>
      <c r="T1755" s="1">
        <v>100</v>
      </c>
      <c r="U1755" s="1">
        <v>0</v>
      </c>
      <c r="V1755" s="1">
        <v>0</v>
      </c>
      <c r="W1755" s="1">
        <v>52131600</v>
      </c>
      <c r="X1755" s="1" t="s">
        <v>2725</v>
      </c>
    </row>
    <row r="1756" spans="1:24">
      <c r="A1756" s="10">
        <v>2630</v>
      </c>
      <c r="B1756" s="1" t="s">
        <v>1734</v>
      </c>
      <c r="C1756" s="1" t="s">
        <v>260</v>
      </c>
      <c r="D1756" s="1" t="s">
        <v>1723</v>
      </c>
      <c r="E1756" s="1" t="s">
        <v>1724</v>
      </c>
      <c r="F1756" s="1" t="s">
        <v>463</v>
      </c>
      <c r="L1756" s="1" t="s">
        <v>2739</v>
      </c>
      <c r="N1756" s="2"/>
      <c r="R1756" s="1">
        <v>45.36</v>
      </c>
      <c r="S1756" s="1">
        <v>90.72</v>
      </c>
      <c r="T1756" s="1">
        <v>100</v>
      </c>
      <c r="U1756" s="1">
        <v>0</v>
      </c>
      <c r="V1756" s="1">
        <v>0</v>
      </c>
      <c r="W1756" s="1">
        <v>52131600</v>
      </c>
      <c r="X1756" s="1" t="s">
        <v>2725</v>
      </c>
    </row>
    <row r="1757" spans="1:24">
      <c r="A1757" s="10">
        <v>2631</v>
      </c>
      <c r="B1757" s="1" t="s">
        <v>1735</v>
      </c>
      <c r="C1757" s="1" t="s">
        <v>260</v>
      </c>
      <c r="D1757" s="1" t="s">
        <v>1723</v>
      </c>
      <c r="E1757" s="1" t="s">
        <v>1724</v>
      </c>
      <c r="F1757" s="1" t="s">
        <v>463</v>
      </c>
      <c r="L1757" s="1" t="s">
        <v>2739</v>
      </c>
      <c r="N1757" s="2"/>
      <c r="Q1757" s="1" t="s">
        <v>1999</v>
      </c>
      <c r="R1757" s="1">
        <v>315.14</v>
      </c>
      <c r="S1757" s="1">
        <v>630.28</v>
      </c>
      <c r="T1757" s="1">
        <v>0</v>
      </c>
      <c r="U1757" s="1">
        <v>0</v>
      </c>
      <c r="V1757" s="1">
        <v>0</v>
      </c>
      <c r="W1757" s="1">
        <v>52131600</v>
      </c>
      <c r="X1757" s="1" t="s">
        <v>2725</v>
      </c>
    </row>
    <row r="1758" spans="1:24">
      <c r="A1758" s="10">
        <v>2632</v>
      </c>
      <c r="B1758" s="1" t="s">
        <v>1736</v>
      </c>
      <c r="C1758" s="1" t="s">
        <v>260</v>
      </c>
      <c r="D1758" s="1" t="s">
        <v>1723</v>
      </c>
      <c r="E1758" s="1" t="s">
        <v>1724</v>
      </c>
      <c r="F1758" s="1" t="s">
        <v>463</v>
      </c>
      <c r="L1758" s="1" t="s">
        <v>2739</v>
      </c>
      <c r="N1758" s="2"/>
      <c r="Q1758" s="1" t="s">
        <v>1999</v>
      </c>
      <c r="R1758" s="1">
        <v>274.70999999999998</v>
      </c>
      <c r="S1758" s="1">
        <v>549.41999999999996</v>
      </c>
      <c r="T1758" s="1">
        <v>0</v>
      </c>
      <c r="U1758" s="1">
        <v>0</v>
      </c>
      <c r="V1758" s="1">
        <v>0</v>
      </c>
      <c r="W1758" s="1">
        <v>52131600</v>
      </c>
      <c r="X1758" s="1" t="s">
        <v>2725</v>
      </c>
    </row>
    <row r="1759" spans="1:24">
      <c r="A1759" s="10">
        <v>2633</v>
      </c>
      <c r="B1759" s="1" t="s">
        <v>1737</v>
      </c>
      <c r="C1759" s="1" t="s">
        <v>260</v>
      </c>
      <c r="D1759" s="1" t="s">
        <v>1723</v>
      </c>
      <c r="E1759" s="1" t="s">
        <v>1724</v>
      </c>
      <c r="F1759" s="1" t="s">
        <v>463</v>
      </c>
      <c r="L1759" s="1" t="s">
        <v>2739</v>
      </c>
      <c r="N1759" s="2"/>
      <c r="Q1759" s="1" t="s">
        <v>1999</v>
      </c>
      <c r="R1759" s="1">
        <v>298.52999999999997</v>
      </c>
      <c r="S1759" s="1">
        <v>597.05999999999995</v>
      </c>
      <c r="T1759" s="1">
        <v>0</v>
      </c>
      <c r="U1759" s="1">
        <v>0</v>
      </c>
      <c r="V1759" s="1">
        <v>0</v>
      </c>
      <c r="W1759" s="1">
        <v>52131600</v>
      </c>
      <c r="X1759" s="1" t="s">
        <v>2725</v>
      </c>
    </row>
    <row r="1760" spans="1:24">
      <c r="A1760" s="10">
        <v>2634</v>
      </c>
      <c r="B1760" s="1" t="s">
        <v>1738</v>
      </c>
      <c r="C1760" s="1" t="s">
        <v>260</v>
      </c>
      <c r="D1760" s="1" t="s">
        <v>1723</v>
      </c>
      <c r="E1760" s="1" t="s">
        <v>1724</v>
      </c>
      <c r="F1760" s="1" t="s">
        <v>463</v>
      </c>
      <c r="L1760" s="1" t="s">
        <v>2739</v>
      </c>
      <c r="N1760" s="2"/>
      <c r="Q1760" s="1" t="s">
        <v>1999</v>
      </c>
      <c r="R1760" s="1">
        <v>205.88</v>
      </c>
      <c r="S1760" s="1">
        <v>411.76</v>
      </c>
      <c r="T1760" s="1">
        <v>0</v>
      </c>
      <c r="U1760" s="1">
        <v>0</v>
      </c>
      <c r="V1760" s="1">
        <v>0</v>
      </c>
      <c r="W1760" s="1">
        <v>52131600</v>
      </c>
      <c r="X1760" s="1" t="s">
        <v>2725</v>
      </c>
    </row>
    <row r="1761" spans="1:24">
      <c r="A1761" s="10">
        <v>2635</v>
      </c>
      <c r="B1761" s="1" t="s">
        <v>1739</v>
      </c>
      <c r="C1761" s="1" t="s">
        <v>260</v>
      </c>
      <c r="D1761" s="1" t="s">
        <v>1723</v>
      </c>
      <c r="E1761" s="1" t="s">
        <v>1724</v>
      </c>
      <c r="F1761" s="1" t="s">
        <v>463</v>
      </c>
      <c r="L1761" s="1" t="s">
        <v>2739</v>
      </c>
      <c r="N1761" s="2"/>
      <c r="R1761" s="1">
        <v>56.725000000000001</v>
      </c>
      <c r="S1761" s="1">
        <v>113.45</v>
      </c>
      <c r="T1761" s="1">
        <v>10</v>
      </c>
      <c r="U1761" s="1">
        <v>0</v>
      </c>
      <c r="V1761" s="1">
        <v>0</v>
      </c>
      <c r="W1761" s="1">
        <v>52131600</v>
      </c>
      <c r="X1761" s="1" t="s">
        <v>2725</v>
      </c>
    </row>
    <row r="1762" spans="1:24">
      <c r="A1762" s="10">
        <v>2636</v>
      </c>
      <c r="B1762" s="1" t="s">
        <v>1740</v>
      </c>
      <c r="C1762" s="1" t="s">
        <v>260</v>
      </c>
      <c r="D1762" s="1" t="s">
        <v>1723</v>
      </c>
      <c r="E1762" s="1" t="s">
        <v>1724</v>
      </c>
      <c r="F1762" s="1" t="s">
        <v>463</v>
      </c>
      <c r="L1762" s="1" t="s">
        <v>2739</v>
      </c>
      <c r="N1762" s="2"/>
      <c r="R1762" s="1">
        <v>52.76</v>
      </c>
      <c r="S1762" s="1">
        <v>105.52</v>
      </c>
      <c r="T1762" s="1">
        <v>10</v>
      </c>
      <c r="U1762" s="1">
        <v>0</v>
      </c>
      <c r="V1762" s="1">
        <v>0</v>
      </c>
      <c r="W1762" s="1">
        <v>52131600</v>
      </c>
      <c r="X1762" s="1" t="s">
        <v>2725</v>
      </c>
    </row>
    <row r="1763" spans="1:24">
      <c r="A1763" s="10">
        <v>2637</v>
      </c>
      <c r="B1763" s="1" t="s">
        <v>2120</v>
      </c>
      <c r="D1763" s="1" t="s">
        <v>765</v>
      </c>
      <c r="E1763" s="1" t="s">
        <v>2646</v>
      </c>
      <c r="K1763" s="1" t="s">
        <v>1912</v>
      </c>
      <c r="L1763" s="1" t="s">
        <v>2739</v>
      </c>
      <c r="N1763" s="2"/>
      <c r="R1763" s="1">
        <v>1.5</v>
      </c>
      <c r="S1763" s="1">
        <v>3</v>
      </c>
      <c r="T1763" s="1">
        <v>680</v>
      </c>
      <c r="U1763" s="1">
        <v>0</v>
      </c>
      <c r="V1763" s="1">
        <v>0</v>
      </c>
      <c r="W1763" s="1">
        <v>73181000</v>
      </c>
      <c r="X1763" s="1" t="s">
        <v>2725</v>
      </c>
    </row>
    <row r="1764" spans="1:24">
      <c r="A1764" s="10">
        <v>2686</v>
      </c>
      <c r="B1764" s="1" t="s">
        <v>1749</v>
      </c>
      <c r="C1764" s="1" t="s">
        <v>961</v>
      </c>
      <c r="D1764" s="1" t="s">
        <v>52</v>
      </c>
      <c r="E1764" s="1" t="s">
        <v>8</v>
      </c>
      <c r="G1764" s="1" t="s">
        <v>256</v>
      </c>
      <c r="L1764" s="1" t="s">
        <v>2739</v>
      </c>
      <c r="N1764" s="2"/>
      <c r="S1764" s="33">
        <v>0</v>
      </c>
      <c r="T1764" s="1">
        <v>16</v>
      </c>
      <c r="U1764" s="1">
        <v>8</v>
      </c>
      <c r="V1764" s="1">
        <v>5</v>
      </c>
      <c r="W1764" s="1">
        <v>52131600</v>
      </c>
      <c r="X1764" s="1" t="s">
        <v>2725</v>
      </c>
    </row>
    <row r="1765" spans="1:24">
      <c r="A1765" s="10">
        <v>2687</v>
      </c>
      <c r="B1765" s="1" t="s">
        <v>1750</v>
      </c>
      <c r="C1765" s="1" t="s">
        <v>961</v>
      </c>
      <c r="D1765" s="1" t="s">
        <v>52</v>
      </c>
      <c r="E1765" s="1" t="s">
        <v>8</v>
      </c>
      <c r="G1765" s="1" t="s">
        <v>276</v>
      </c>
      <c r="L1765" s="1" t="s">
        <v>2739</v>
      </c>
      <c r="N1765" s="2"/>
      <c r="S1765" s="33">
        <v>0</v>
      </c>
      <c r="T1765" s="1">
        <v>15</v>
      </c>
      <c r="U1765" s="1">
        <v>15</v>
      </c>
      <c r="V1765" s="1">
        <v>5</v>
      </c>
      <c r="W1765" s="1">
        <v>52131600</v>
      </c>
      <c r="X1765" s="1" t="s">
        <v>2725</v>
      </c>
    </row>
    <row r="1766" spans="1:24">
      <c r="A1766" s="11" t="s">
        <v>1503</v>
      </c>
      <c r="B1766" s="2" t="s">
        <v>1751</v>
      </c>
      <c r="C1766" s="1" t="s">
        <v>290</v>
      </c>
      <c r="D1766" s="1" t="s">
        <v>1</v>
      </c>
      <c r="E1766" s="1" t="s">
        <v>273</v>
      </c>
      <c r="K1766" s="1" t="s">
        <v>10</v>
      </c>
      <c r="L1766" s="1" t="s">
        <v>2729</v>
      </c>
      <c r="N1766" s="2">
        <v>10</v>
      </c>
      <c r="P1766" s="1" t="s">
        <v>2001</v>
      </c>
      <c r="R1766" s="33">
        <v>6.7</v>
      </c>
      <c r="S1766" s="33">
        <v>13.4</v>
      </c>
      <c r="T1766" s="1">
        <v>300</v>
      </c>
      <c r="U1766" s="1">
        <v>300</v>
      </c>
      <c r="V1766" s="1">
        <v>300</v>
      </c>
      <c r="W1766" s="1">
        <v>52131600</v>
      </c>
      <c r="X1766" s="1" t="s">
        <v>2729</v>
      </c>
    </row>
    <row r="1767" spans="1:24">
      <c r="A1767" s="11" t="s">
        <v>1504</v>
      </c>
      <c r="B1767" s="2" t="s">
        <v>1752</v>
      </c>
      <c r="C1767" s="1" t="s">
        <v>290</v>
      </c>
      <c r="D1767" s="1" t="s">
        <v>1</v>
      </c>
      <c r="E1767" s="1" t="s">
        <v>273</v>
      </c>
      <c r="L1767" s="1" t="s">
        <v>2729</v>
      </c>
      <c r="N1767" s="2">
        <v>10</v>
      </c>
      <c r="P1767" s="1" t="s">
        <v>2001</v>
      </c>
      <c r="R1767" s="33">
        <v>6.7</v>
      </c>
      <c r="S1767" s="33">
        <v>13.4</v>
      </c>
      <c r="T1767" s="1">
        <v>300</v>
      </c>
      <c r="U1767" s="1">
        <v>300</v>
      </c>
      <c r="V1767" s="1">
        <v>300</v>
      </c>
      <c r="W1767" s="1">
        <v>52131600</v>
      </c>
      <c r="X1767" s="1" t="s">
        <v>2729</v>
      </c>
    </row>
    <row r="1768" spans="1:24">
      <c r="A1768" s="11" t="s">
        <v>1505</v>
      </c>
      <c r="B1768" s="2" t="s">
        <v>1753</v>
      </c>
      <c r="C1768" s="1" t="s">
        <v>290</v>
      </c>
      <c r="D1768" s="1" t="s">
        <v>1</v>
      </c>
      <c r="E1768" s="1" t="s">
        <v>273</v>
      </c>
      <c r="K1768" s="1" t="s">
        <v>115</v>
      </c>
      <c r="L1768" s="1" t="s">
        <v>2729</v>
      </c>
      <c r="N1768" s="2">
        <v>10</v>
      </c>
      <c r="P1768" s="1" t="s">
        <v>2001</v>
      </c>
      <c r="R1768" s="33">
        <v>6.7</v>
      </c>
      <c r="S1768" s="33">
        <v>13.4</v>
      </c>
      <c r="T1768" s="1">
        <v>300</v>
      </c>
      <c r="U1768" s="1">
        <v>300</v>
      </c>
      <c r="V1768" s="1">
        <v>300</v>
      </c>
      <c r="W1768" s="1">
        <v>52131600</v>
      </c>
      <c r="X1768" s="1" t="s">
        <v>2729</v>
      </c>
    </row>
    <row r="1769" spans="1:24">
      <c r="A1769" s="11" t="s">
        <v>1506</v>
      </c>
      <c r="B1769" s="2" t="s">
        <v>1754</v>
      </c>
      <c r="C1769" s="1" t="s">
        <v>290</v>
      </c>
      <c r="D1769" s="1" t="s">
        <v>1</v>
      </c>
      <c r="E1769" s="1" t="s">
        <v>273</v>
      </c>
      <c r="L1769" s="1" t="s">
        <v>2729</v>
      </c>
      <c r="N1769" s="2">
        <v>10</v>
      </c>
      <c r="P1769" s="1" t="s">
        <v>2001</v>
      </c>
      <c r="R1769" s="33">
        <v>6.7</v>
      </c>
      <c r="S1769" s="33">
        <v>13.4</v>
      </c>
      <c r="T1769" s="1">
        <v>300</v>
      </c>
      <c r="U1769" s="1">
        <v>300</v>
      </c>
      <c r="V1769" s="1">
        <v>300</v>
      </c>
      <c r="W1769" s="1">
        <v>52131600</v>
      </c>
      <c r="X1769" s="1" t="s">
        <v>2729</v>
      </c>
    </row>
    <row r="1770" spans="1:24" ht="15.75" thickBot="1">
      <c r="A1770" s="11" t="s">
        <v>1507</v>
      </c>
      <c r="B1770" s="2" t="s">
        <v>1755</v>
      </c>
      <c r="C1770" s="1" t="s">
        <v>290</v>
      </c>
      <c r="D1770" s="1" t="s">
        <v>1</v>
      </c>
      <c r="E1770" s="1" t="s">
        <v>273</v>
      </c>
      <c r="L1770" s="1" t="s">
        <v>2729</v>
      </c>
      <c r="N1770" s="2">
        <v>10</v>
      </c>
      <c r="P1770" s="1" t="s">
        <v>2001</v>
      </c>
      <c r="R1770" s="33">
        <v>6.7</v>
      </c>
      <c r="S1770" s="33">
        <v>13.4</v>
      </c>
      <c r="T1770" s="1">
        <v>300</v>
      </c>
      <c r="U1770" s="1">
        <v>300</v>
      </c>
      <c r="V1770" s="1">
        <v>300</v>
      </c>
      <c r="W1770" s="1">
        <v>52131600</v>
      </c>
      <c r="X1770" s="1" t="s">
        <v>2729</v>
      </c>
    </row>
    <row r="1771" spans="1:24" ht="15.75" thickBot="1">
      <c r="A1771" s="11" t="s">
        <v>1508</v>
      </c>
      <c r="B1771" s="2" t="s">
        <v>1509</v>
      </c>
      <c r="C1771" s="1" t="s">
        <v>260</v>
      </c>
      <c r="D1771" s="1" t="s">
        <v>1</v>
      </c>
      <c r="E1771" s="1" t="s">
        <v>2072</v>
      </c>
      <c r="H1771" s="1" t="s">
        <v>485</v>
      </c>
      <c r="L1771" s="1" t="s">
        <v>2736</v>
      </c>
      <c r="N1771" s="2"/>
      <c r="P1771" s="1" t="s">
        <v>2001</v>
      </c>
      <c r="S1771" s="33">
        <v>0</v>
      </c>
      <c r="T1771" s="1">
        <v>92</v>
      </c>
      <c r="U1771" s="1">
        <v>508</v>
      </c>
      <c r="V1771" s="1">
        <v>300</v>
      </c>
      <c r="W1771" s="1">
        <v>52131600</v>
      </c>
      <c r="X1771" s="37" t="s">
        <v>2730</v>
      </c>
    </row>
    <row r="1772" spans="1:24" ht="15.75" thickBot="1">
      <c r="A1772" s="11" t="s">
        <v>1510</v>
      </c>
      <c r="B1772" s="2" t="s">
        <v>2228</v>
      </c>
      <c r="C1772" s="1" t="s">
        <v>260</v>
      </c>
      <c r="D1772" s="1" t="s">
        <v>1</v>
      </c>
      <c r="E1772" s="1" t="s">
        <v>300</v>
      </c>
      <c r="L1772" s="1" t="s">
        <v>2729</v>
      </c>
      <c r="N1772" s="2"/>
      <c r="P1772" s="1" t="s">
        <v>2001</v>
      </c>
      <c r="S1772" s="33">
        <v>0</v>
      </c>
      <c r="T1772" s="1">
        <v>200</v>
      </c>
      <c r="U1772" s="1">
        <v>232</v>
      </c>
      <c r="V1772" s="1">
        <v>99</v>
      </c>
      <c r="W1772" s="1">
        <v>52131600</v>
      </c>
      <c r="X1772" s="37" t="s">
        <v>2729</v>
      </c>
    </row>
    <row r="1773" spans="1:24">
      <c r="A1773" s="11" t="s">
        <v>1511</v>
      </c>
      <c r="B1773" s="2" t="s">
        <v>2236</v>
      </c>
      <c r="C1773" s="1" t="s">
        <v>252</v>
      </c>
      <c r="D1773" s="1" t="s">
        <v>1</v>
      </c>
      <c r="E1773" s="1" t="s">
        <v>273</v>
      </c>
      <c r="L1773" s="1" t="s">
        <v>2729</v>
      </c>
      <c r="N1773" s="2"/>
      <c r="P1773" s="1" t="s">
        <v>2001</v>
      </c>
      <c r="R1773" s="33">
        <v>9.2149999999999999</v>
      </c>
      <c r="S1773" s="33">
        <v>18.43</v>
      </c>
      <c r="T1773" s="1">
        <v>300</v>
      </c>
      <c r="U1773" s="1">
        <v>300</v>
      </c>
      <c r="V1773" s="1">
        <v>300</v>
      </c>
      <c r="W1773" s="1">
        <v>52131600</v>
      </c>
      <c r="X1773" s="1" t="s">
        <v>2729</v>
      </c>
    </row>
    <row r="1774" spans="1:24">
      <c r="A1774" s="11" t="s">
        <v>1512</v>
      </c>
      <c r="B1774" s="2" t="s">
        <v>2239</v>
      </c>
      <c r="C1774" s="1" t="s">
        <v>252</v>
      </c>
      <c r="D1774" s="1" t="s">
        <v>1</v>
      </c>
      <c r="E1774" s="1" t="s">
        <v>273</v>
      </c>
      <c r="L1774" s="1" t="s">
        <v>2729</v>
      </c>
      <c r="N1774" s="2"/>
      <c r="P1774" s="1" t="s">
        <v>2001</v>
      </c>
      <c r="R1774" s="33">
        <v>7.2949999999999999</v>
      </c>
      <c r="S1774" s="33">
        <v>14.59</v>
      </c>
      <c r="T1774" s="1">
        <v>300</v>
      </c>
      <c r="U1774" s="1">
        <v>300</v>
      </c>
      <c r="V1774" s="1">
        <v>300</v>
      </c>
      <c r="W1774" s="1">
        <v>52131600</v>
      </c>
      <c r="X1774" s="1" t="s">
        <v>2729</v>
      </c>
    </row>
    <row r="1775" spans="1:24">
      <c r="A1775" s="11" t="s">
        <v>1513</v>
      </c>
      <c r="B1775" s="2" t="s">
        <v>2237</v>
      </c>
      <c r="C1775" s="1" t="s">
        <v>252</v>
      </c>
      <c r="D1775" s="1" t="s">
        <v>1</v>
      </c>
      <c r="E1775" s="1" t="s">
        <v>273</v>
      </c>
      <c r="L1775" s="1" t="s">
        <v>2729</v>
      </c>
      <c r="N1775" s="2"/>
      <c r="P1775" s="1" t="s">
        <v>2001</v>
      </c>
      <c r="R1775" s="33">
        <v>8.254999999999999</v>
      </c>
      <c r="S1775" s="33">
        <v>16.509999999999998</v>
      </c>
      <c r="T1775" s="1">
        <v>300</v>
      </c>
      <c r="U1775" s="1">
        <v>300</v>
      </c>
      <c r="V1775" s="1">
        <v>300</v>
      </c>
      <c r="W1775" s="1">
        <v>52131600</v>
      </c>
      <c r="X1775" s="1" t="s">
        <v>2729</v>
      </c>
    </row>
    <row r="1776" spans="1:24">
      <c r="A1776" s="11" t="s">
        <v>1514</v>
      </c>
      <c r="B1776" s="2" t="s">
        <v>2146</v>
      </c>
      <c r="C1776" s="1" t="s">
        <v>252</v>
      </c>
      <c r="D1776" s="1" t="s">
        <v>1</v>
      </c>
      <c r="E1776" s="1" t="s">
        <v>273</v>
      </c>
      <c r="F1776" s="18"/>
      <c r="K1776" s="1" t="s">
        <v>17</v>
      </c>
      <c r="L1776" s="1" t="s">
        <v>2729</v>
      </c>
      <c r="N1776" s="2">
        <v>10</v>
      </c>
      <c r="P1776" s="1" t="s">
        <v>2001</v>
      </c>
      <c r="R1776" s="33">
        <v>19.100000000000001</v>
      </c>
      <c r="S1776" s="33">
        <v>38.200000000000003</v>
      </c>
      <c r="T1776" s="1">
        <v>300</v>
      </c>
      <c r="U1776" s="1">
        <v>300</v>
      </c>
      <c r="V1776" s="1">
        <v>300</v>
      </c>
      <c r="W1776" s="1">
        <v>52131600</v>
      </c>
      <c r="X1776" s="1" t="s">
        <v>2729</v>
      </c>
    </row>
    <row r="1777" spans="1:24">
      <c r="A1777" s="11" t="s">
        <v>1515</v>
      </c>
      <c r="B1777" s="2" t="s">
        <v>2143</v>
      </c>
      <c r="C1777" s="1" t="s">
        <v>252</v>
      </c>
      <c r="D1777" s="1" t="s">
        <v>1</v>
      </c>
      <c r="E1777" s="1" t="s">
        <v>273</v>
      </c>
      <c r="F1777" s="18"/>
      <c r="K1777" s="1" t="s">
        <v>18</v>
      </c>
      <c r="L1777" s="1" t="s">
        <v>2729</v>
      </c>
      <c r="N1777" s="2">
        <v>10</v>
      </c>
      <c r="P1777" s="1" t="s">
        <v>2001</v>
      </c>
      <c r="R1777" s="33">
        <v>14.7</v>
      </c>
      <c r="S1777" s="33">
        <v>29.4</v>
      </c>
      <c r="T1777" s="1">
        <v>260</v>
      </c>
      <c r="U1777" s="1">
        <v>340</v>
      </c>
      <c r="V1777" s="1">
        <v>300</v>
      </c>
      <c r="W1777" s="1">
        <v>52131600</v>
      </c>
      <c r="X1777" s="1" t="s">
        <v>2729</v>
      </c>
    </row>
    <row r="1778" spans="1:24">
      <c r="A1778" s="11" t="s">
        <v>1516</v>
      </c>
      <c r="B1778" s="2" t="s">
        <v>2142</v>
      </c>
      <c r="C1778" s="1" t="s">
        <v>252</v>
      </c>
      <c r="D1778" s="1" t="s">
        <v>1</v>
      </c>
      <c r="E1778" s="1" t="s">
        <v>273</v>
      </c>
      <c r="F1778" s="18"/>
      <c r="K1778" s="1" t="s">
        <v>10</v>
      </c>
      <c r="L1778" s="1" t="s">
        <v>2729</v>
      </c>
      <c r="N1778" s="2">
        <v>10</v>
      </c>
      <c r="P1778" s="1" t="s">
        <v>2001</v>
      </c>
      <c r="R1778" s="33">
        <v>23.700000000000003</v>
      </c>
      <c r="S1778" s="33">
        <v>47.400000000000006</v>
      </c>
      <c r="T1778" s="1">
        <v>300</v>
      </c>
      <c r="U1778" s="1">
        <v>300</v>
      </c>
      <c r="V1778" s="1">
        <v>300</v>
      </c>
      <c r="W1778" s="1">
        <v>52131600</v>
      </c>
      <c r="X1778" s="1" t="s">
        <v>2729</v>
      </c>
    </row>
    <row r="1779" spans="1:24">
      <c r="A1779" s="11" t="s">
        <v>1517</v>
      </c>
      <c r="B1779" s="2" t="s">
        <v>2145</v>
      </c>
      <c r="C1779" s="1" t="s">
        <v>252</v>
      </c>
      <c r="D1779" s="1" t="s">
        <v>1</v>
      </c>
      <c r="E1779" s="1" t="s">
        <v>273</v>
      </c>
      <c r="F1779" s="18"/>
      <c r="K1779" s="1" t="s">
        <v>799</v>
      </c>
      <c r="L1779" s="1" t="s">
        <v>2729</v>
      </c>
      <c r="N1779" s="2">
        <v>10</v>
      </c>
      <c r="P1779" s="1" t="s">
        <v>2001</v>
      </c>
      <c r="R1779" s="33">
        <v>19.100000000000001</v>
      </c>
      <c r="S1779" s="33">
        <v>38.200000000000003</v>
      </c>
      <c r="T1779" s="1">
        <v>300</v>
      </c>
      <c r="U1779" s="1">
        <v>300</v>
      </c>
      <c r="V1779" s="1">
        <v>500</v>
      </c>
      <c r="W1779" s="1">
        <v>52131600</v>
      </c>
      <c r="X1779" s="1" t="s">
        <v>2729</v>
      </c>
    </row>
    <row r="1780" spans="1:24">
      <c r="A1780" s="11" t="s">
        <v>1518</v>
      </c>
      <c r="B1780" s="2" t="s">
        <v>2238</v>
      </c>
      <c r="C1780" s="1" t="s">
        <v>252</v>
      </c>
      <c r="D1780" s="1" t="s">
        <v>1</v>
      </c>
      <c r="E1780" s="1" t="s">
        <v>273</v>
      </c>
      <c r="K1780" s="1" t="s">
        <v>115</v>
      </c>
      <c r="L1780" s="1" t="s">
        <v>2729</v>
      </c>
      <c r="N1780" s="2"/>
      <c r="P1780" s="1" t="s">
        <v>2001</v>
      </c>
      <c r="R1780" s="33">
        <v>8.254999999999999</v>
      </c>
      <c r="S1780" s="33">
        <v>16.509999999999998</v>
      </c>
      <c r="T1780" s="1">
        <v>300</v>
      </c>
      <c r="U1780" s="1">
        <v>300</v>
      </c>
      <c r="V1780" s="1">
        <v>300</v>
      </c>
      <c r="W1780" s="1">
        <v>52131600</v>
      </c>
      <c r="X1780" s="1" t="s">
        <v>2729</v>
      </c>
    </row>
    <row r="1781" spans="1:24">
      <c r="A1781" s="11" t="s">
        <v>1519</v>
      </c>
      <c r="B1781" s="2" t="s">
        <v>1756</v>
      </c>
      <c r="C1781" s="1" t="s">
        <v>290</v>
      </c>
      <c r="D1781" s="1" t="s">
        <v>1</v>
      </c>
      <c r="E1781" s="1" t="s">
        <v>273</v>
      </c>
      <c r="K1781" s="1" t="s">
        <v>111</v>
      </c>
      <c r="L1781" s="1" t="s">
        <v>2729</v>
      </c>
      <c r="N1781" s="2">
        <v>10</v>
      </c>
      <c r="P1781" s="1" t="s">
        <v>2001</v>
      </c>
      <c r="R1781" s="33">
        <v>13.3</v>
      </c>
      <c r="S1781" s="33">
        <v>26.6</v>
      </c>
      <c r="T1781" s="1">
        <v>300</v>
      </c>
      <c r="U1781" s="1">
        <v>300</v>
      </c>
      <c r="V1781" s="1">
        <v>300</v>
      </c>
      <c r="W1781" s="1">
        <v>52131600</v>
      </c>
      <c r="X1781" s="1" t="s">
        <v>2729</v>
      </c>
    </row>
    <row r="1782" spans="1:24">
      <c r="A1782" s="11" t="s">
        <v>1520</v>
      </c>
      <c r="B1782" s="2" t="s">
        <v>2654</v>
      </c>
      <c r="C1782" s="1" t="s">
        <v>252</v>
      </c>
      <c r="D1782" s="1" t="s">
        <v>1</v>
      </c>
      <c r="E1782" s="1" t="s">
        <v>273</v>
      </c>
      <c r="L1782" s="1" t="s">
        <v>2729</v>
      </c>
      <c r="N1782" s="2"/>
      <c r="P1782" s="1" t="s">
        <v>2001</v>
      </c>
      <c r="R1782" s="33">
        <v>13.559999999999999</v>
      </c>
      <c r="S1782" s="33">
        <v>27.119999999999997</v>
      </c>
      <c r="T1782" s="1">
        <v>300</v>
      </c>
      <c r="U1782" s="1">
        <v>300</v>
      </c>
      <c r="V1782" s="1">
        <v>400</v>
      </c>
      <c r="W1782" s="1">
        <v>52131600</v>
      </c>
      <c r="X1782" s="1" t="s">
        <v>2729</v>
      </c>
    </row>
    <row r="1783" spans="1:24">
      <c r="A1783" s="11" t="s">
        <v>1521</v>
      </c>
      <c r="B1783" s="2" t="s">
        <v>2656</v>
      </c>
      <c r="C1783" s="1" t="s">
        <v>252</v>
      </c>
      <c r="D1783" s="1" t="s">
        <v>1</v>
      </c>
      <c r="E1783" s="1" t="s">
        <v>273</v>
      </c>
      <c r="L1783" s="1" t="s">
        <v>2729</v>
      </c>
      <c r="N1783" s="2"/>
      <c r="P1783" s="1" t="s">
        <v>2001</v>
      </c>
      <c r="R1783" s="33">
        <v>13.559999999999999</v>
      </c>
      <c r="S1783" s="33">
        <v>27.119999999999997</v>
      </c>
      <c r="T1783" s="1">
        <v>118</v>
      </c>
      <c r="U1783" s="1">
        <v>482</v>
      </c>
      <c r="V1783" s="1">
        <v>300</v>
      </c>
      <c r="W1783" s="1">
        <v>52131600</v>
      </c>
      <c r="X1783" s="1" t="s">
        <v>2729</v>
      </c>
    </row>
    <row r="1784" spans="1:24">
      <c r="A1784" s="11" t="s">
        <v>1522</v>
      </c>
      <c r="B1784" s="2" t="s">
        <v>2659</v>
      </c>
      <c r="C1784" s="1" t="s">
        <v>252</v>
      </c>
      <c r="D1784" s="1" t="s">
        <v>1</v>
      </c>
      <c r="E1784" s="1" t="s">
        <v>273</v>
      </c>
      <c r="L1784" s="1" t="s">
        <v>2729</v>
      </c>
      <c r="N1784" s="2"/>
      <c r="P1784" s="1" t="s">
        <v>2001</v>
      </c>
      <c r="R1784" s="33">
        <v>13.559999999999999</v>
      </c>
      <c r="S1784" s="33">
        <v>27.119999999999997</v>
      </c>
      <c r="T1784" s="1">
        <v>300</v>
      </c>
      <c r="U1784" s="1">
        <v>300</v>
      </c>
      <c r="V1784" s="1">
        <v>100</v>
      </c>
      <c r="W1784" s="1">
        <v>52131600</v>
      </c>
      <c r="X1784" s="1" t="s">
        <v>2729</v>
      </c>
    </row>
    <row r="1785" spans="1:24">
      <c r="A1785" s="11" t="s">
        <v>1523</v>
      </c>
      <c r="B1785" s="2" t="s">
        <v>2649</v>
      </c>
      <c r="C1785" s="1" t="s">
        <v>252</v>
      </c>
      <c r="D1785" s="1" t="s">
        <v>1</v>
      </c>
      <c r="E1785" s="1" t="s">
        <v>273</v>
      </c>
      <c r="K1785" s="1" t="s">
        <v>115</v>
      </c>
      <c r="L1785" s="1" t="s">
        <v>2729</v>
      </c>
      <c r="N1785" s="2"/>
      <c r="P1785" s="1" t="s">
        <v>2001</v>
      </c>
      <c r="R1785" s="33">
        <v>13.559999999999999</v>
      </c>
      <c r="S1785" s="33">
        <v>27.119999999999997</v>
      </c>
      <c r="T1785" s="1">
        <v>300</v>
      </c>
      <c r="U1785" s="1">
        <v>300</v>
      </c>
      <c r="V1785" s="1">
        <v>500</v>
      </c>
      <c r="W1785" s="1">
        <v>52131600</v>
      </c>
      <c r="X1785" s="1" t="s">
        <v>2729</v>
      </c>
    </row>
    <row r="1786" spans="1:24">
      <c r="A1786" s="11" t="s">
        <v>1524</v>
      </c>
      <c r="B1786" s="2" t="s">
        <v>2661</v>
      </c>
      <c r="C1786" s="1" t="s">
        <v>252</v>
      </c>
      <c r="D1786" s="1" t="s">
        <v>1</v>
      </c>
      <c r="E1786" s="1" t="s">
        <v>273</v>
      </c>
      <c r="K1786" s="1" t="s">
        <v>111</v>
      </c>
      <c r="L1786" s="1" t="s">
        <v>2729</v>
      </c>
      <c r="N1786" s="2"/>
      <c r="P1786" s="1" t="s">
        <v>2001</v>
      </c>
      <c r="R1786" s="33">
        <v>15.260000000000002</v>
      </c>
      <c r="S1786" s="33">
        <v>30.520000000000003</v>
      </c>
      <c r="T1786" s="1">
        <v>300</v>
      </c>
      <c r="U1786" s="1">
        <v>300</v>
      </c>
      <c r="V1786" s="1">
        <v>300</v>
      </c>
      <c r="W1786" s="1">
        <v>52131600</v>
      </c>
      <c r="X1786" s="1" t="s">
        <v>2729</v>
      </c>
    </row>
    <row r="1787" spans="1:24">
      <c r="A1787" s="11" t="s">
        <v>1525</v>
      </c>
      <c r="B1787" s="2" t="s">
        <v>1762</v>
      </c>
      <c r="C1787" s="1" t="s">
        <v>252</v>
      </c>
      <c r="D1787" s="1" t="s">
        <v>1</v>
      </c>
      <c r="E1787" s="1" t="s">
        <v>253</v>
      </c>
      <c r="L1787" s="1" t="s">
        <v>2729</v>
      </c>
      <c r="N1787" s="2"/>
      <c r="P1787" s="1" t="s">
        <v>2001</v>
      </c>
      <c r="R1787" s="33">
        <v>48.21</v>
      </c>
      <c r="S1787" s="33">
        <v>96.42</v>
      </c>
      <c r="T1787" s="1">
        <v>300</v>
      </c>
      <c r="U1787" s="1">
        <v>300</v>
      </c>
      <c r="V1787" s="1">
        <v>300</v>
      </c>
      <c r="W1787" s="1">
        <v>52131600</v>
      </c>
      <c r="X1787" s="1" t="s">
        <v>2729</v>
      </c>
    </row>
    <row r="1788" spans="1:24">
      <c r="A1788" s="11" t="s">
        <v>1526</v>
      </c>
      <c r="B1788" s="2" t="s">
        <v>1763</v>
      </c>
      <c r="C1788" s="1" t="s">
        <v>252</v>
      </c>
      <c r="D1788" s="1" t="s">
        <v>1</v>
      </c>
      <c r="E1788" s="1" t="s">
        <v>253</v>
      </c>
      <c r="L1788" s="1" t="s">
        <v>2729</v>
      </c>
      <c r="N1788" s="2"/>
      <c r="P1788" s="1" t="s">
        <v>2001</v>
      </c>
      <c r="R1788" s="33">
        <v>48.21</v>
      </c>
      <c r="S1788" s="33">
        <v>96.42</v>
      </c>
      <c r="T1788" s="1">
        <v>300</v>
      </c>
      <c r="U1788" s="1">
        <v>300</v>
      </c>
      <c r="V1788" s="1">
        <v>300</v>
      </c>
      <c r="W1788" s="1">
        <v>52131600</v>
      </c>
      <c r="X1788" s="1" t="s">
        <v>2729</v>
      </c>
    </row>
    <row r="1789" spans="1:24">
      <c r="A1789" s="11" t="s">
        <v>1527</v>
      </c>
      <c r="B1789" s="2" t="s">
        <v>1764</v>
      </c>
      <c r="C1789" s="1" t="s">
        <v>252</v>
      </c>
      <c r="D1789" s="1" t="s">
        <v>1</v>
      </c>
      <c r="E1789" s="1" t="s">
        <v>253</v>
      </c>
      <c r="K1789" s="1" t="s">
        <v>115</v>
      </c>
      <c r="L1789" s="1" t="s">
        <v>2729</v>
      </c>
      <c r="N1789" s="2"/>
      <c r="P1789" s="1" t="s">
        <v>2001</v>
      </c>
      <c r="R1789" s="33">
        <v>48.21</v>
      </c>
      <c r="S1789" s="33">
        <v>96.42</v>
      </c>
      <c r="T1789" s="1">
        <v>300</v>
      </c>
      <c r="U1789" s="1">
        <v>310</v>
      </c>
      <c r="V1789" s="1">
        <v>300</v>
      </c>
      <c r="W1789" s="1">
        <v>52131600</v>
      </c>
      <c r="X1789" s="1" t="s">
        <v>2729</v>
      </c>
    </row>
    <row r="1790" spans="1:24">
      <c r="A1790" s="11" t="s">
        <v>1528</v>
      </c>
      <c r="B1790" s="2" t="s">
        <v>1765</v>
      </c>
      <c r="C1790" s="1" t="s">
        <v>252</v>
      </c>
      <c r="D1790" s="1" t="s">
        <v>1</v>
      </c>
      <c r="E1790" s="1" t="s">
        <v>253</v>
      </c>
      <c r="K1790" s="1" t="s">
        <v>111</v>
      </c>
      <c r="L1790" s="1" t="s">
        <v>2729</v>
      </c>
      <c r="N1790" s="2"/>
      <c r="P1790" s="1" t="s">
        <v>2001</v>
      </c>
      <c r="R1790" s="33">
        <v>49.61</v>
      </c>
      <c r="S1790" s="33">
        <v>99.22</v>
      </c>
      <c r="T1790" s="1">
        <v>300</v>
      </c>
      <c r="U1790" s="1">
        <v>300</v>
      </c>
      <c r="V1790" s="1">
        <v>300</v>
      </c>
      <c r="W1790" s="1">
        <v>52131600</v>
      </c>
      <c r="X1790" s="1" t="s">
        <v>2729</v>
      </c>
    </row>
    <row r="1791" spans="1:24">
      <c r="A1791" s="11" t="s">
        <v>1529</v>
      </c>
      <c r="B1791" s="2" t="s">
        <v>1766</v>
      </c>
      <c r="C1791" s="1" t="s">
        <v>252</v>
      </c>
      <c r="D1791" s="1" t="s">
        <v>1</v>
      </c>
      <c r="E1791" s="1" t="s">
        <v>253</v>
      </c>
      <c r="L1791" s="1" t="s">
        <v>2729</v>
      </c>
      <c r="N1791" s="2"/>
      <c r="P1791" s="1" t="s">
        <v>2001</v>
      </c>
      <c r="R1791" s="33">
        <v>65.924999999999997</v>
      </c>
      <c r="S1791" s="33">
        <v>131.85</v>
      </c>
      <c r="T1791" s="1">
        <v>300</v>
      </c>
      <c r="U1791" s="1">
        <v>300</v>
      </c>
      <c r="V1791" s="1">
        <v>300</v>
      </c>
      <c r="W1791" s="1">
        <v>52131600</v>
      </c>
      <c r="X1791" s="1" t="s">
        <v>2729</v>
      </c>
    </row>
    <row r="1792" spans="1:24">
      <c r="A1792" s="11" t="s">
        <v>1530</v>
      </c>
      <c r="B1792" s="2" t="s">
        <v>1767</v>
      </c>
      <c r="C1792" s="1" t="s">
        <v>252</v>
      </c>
      <c r="D1792" s="1" t="s">
        <v>1</v>
      </c>
      <c r="E1792" s="1" t="s">
        <v>253</v>
      </c>
      <c r="L1792" s="1" t="s">
        <v>2729</v>
      </c>
      <c r="N1792" s="2"/>
      <c r="P1792" s="1" t="s">
        <v>2001</v>
      </c>
      <c r="R1792" s="33">
        <v>49.61</v>
      </c>
      <c r="S1792" s="33">
        <v>99.22</v>
      </c>
      <c r="T1792" s="1">
        <v>300</v>
      </c>
      <c r="U1792" s="1">
        <v>308</v>
      </c>
      <c r="V1792" s="1">
        <v>300</v>
      </c>
      <c r="W1792" s="1">
        <v>52131600</v>
      </c>
      <c r="X1792" s="1" t="s">
        <v>2729</v>
      </c>
    </row>
    <row r="1793" spans="1:24">
      <c r="A1793" s="11" t="s">
        <v>1531</v>
      </c>
      <c r="B1793" s="2" t="s">
        <v>1768</v>
      </c>
      <c r="C1793" s="1" t="s">
        <v>252</v>
      </c>
      <c r="D1793" s="1" t="s">
        <v>1</v>
      </c>
      <c r="E1793" s="1" t="s">
        <v>253</v>
      </c>
      <c r="L1793" s="1" t="s">
        <v>2729</v>
      </c>
      <c r="N1793" s="2"/>
      <c r="P1793" s="1" t="s">
        <v>2001</v>
      </c>
      <c r="R1793" s="33">
        <v>49.91</v>
      </c>
      <c r="S1793" s="33">
        <v>99.82</v>
      </c>
      <c r="T1793" s="1">
        <v>300</v>
      </c>
      <c r="U1793" s="1">
        <v>300</v>
      </c>
      <c r="V1793" s="1">
        <v>300</v>
      </c>
      <c r="W1793" s="1">
        <v>52131600</v>
      </c>
      <c r="X1793" s="1" t="s">
        <v>2729</v>
      </c>
    </row>
    <row r="1794" spans="1:24" ht="15.75" thickBot="1">
      <c r="A1794" s="11" t="s">
        <v>1532</v>
      </c>
      <c r="B1794" s="2" t="s">
        <v>1769</v>
      </c>
      <c r="C1794" s="1" t="s">
        <v>252</v>
      </c>
      <c r="D1794" s="1" t="s">
        <v>1</v>
      </c>
      <c r="E1794" s="1" t="s">
        <v>253</v>
      </c>
      <c r="K1794" s="1" t="s">
        <v>111</v>
      </c>
      <c r="L1794" s="1" t="s">
        <v>2729</v>
      </c>
      <c r="N1794" s="2"/>
      <c r="P1794" s="1" t="s">
        <v>2001</v>
      </c>
      <c r="R1794" s="33">
        <v>49.91</v>
      </c>
      <c r="S1794" s="33">
        <v>99.82</v>
      </c>
      <c r="T1794" s="1">
        <v>300</v>
      </c>
      <c r="U1794" s="1">
        <v>300</v>
      </c>
      <c r="V1794" s="1">
        <v>300</v>
      </c>
      <c r="W1794" s="1">
        <v>52131600</v>
      </c>
      <c r="X1794" s="1" t="s">
        <v>2729</v>
      </c>
    </row>
    <row r="1795" spans="1:24" ht="15.75" thickBot="1">
      <c r="A1795" s="11" t="s">
        <v>1533</v>
      </c>
      <c r="B1795" s="2" t="s">
        <v>2405</v>
      </c>
      <c r="C1795" s="1" t="s">
        <v>252</v>
      </c>
      <c r="D1795" s="1" t="s">
        <v>1</v>
      </c>
      <c r="E1795" s="1" t="s">
        <v>304</v>
      </c>
      <c r="L1795" s="1" t="s">
        <v>2729</v>
      </c>
      <c r="N1795" s="2"/>
      <c r="P1795" s="1" t="s">
        <v>2001</v>
      </c>
      <c r="R1795" s="33">
        <v>34.4</v>
      </c>
      <c r="S1795" s="33">
        <v>68.8</v>
      </c>
      <c r="T1795" s="1">
        <v>300</v>
      </c>
      <c r="U1795" s="1">
        <v>300</v>
      </c>
      <c r="V1795" s="1">
        <v>300</v>
      </c>
      <c r="W1795" s="1">
        <v>52131600</v>
      </c>
      <c r="X1795" s="37" t="s">
        <v>2729</v>
      </c>
    </row>
    <row r="1796" spans="1:24">
      <c r="A1796" s="11" t="s">
        <v>1534</v>
      </c>
      <c r="B1796" s="2" t="s">
        <v>2241</v>
      </c>
      <c r="C1796" s="1" t="s">
        <v>252</v>
      </c>
      <c r="D1796" s="1" t="s">
        <v>1</v>
      </c>
      <c r="E1796" s="1" t="s">
        <v>273</v>
      </c>
      <c r="L1796" s="1" t="s">
        <v>2729</v>
      </c>
      <c r="N1796" s="2"/>
      <c r="P1796" s="1" t="s">
        <v>2001</v>
      </c>
      <c r="R1796" s="33">
        <v>13.559999999999999</v>
      </c>
      <c r="S1796" s="33">
        <v>27.119999999999997</v>
      </c>
      <c r="T1796" s="1">
        <v>300</v>
      </c>
      <c r="U1796" s="1">
        <v>300</v>
      </c>
      <c r="V1796" s="1">
        <v>300</v>
      </c>
      <c r="W1796" s="1">
        <v>52131600</v>
      </c>
      <c r="X1796" s="1" t="s">
        <v>2729</v>
      </c>
    </row>
    <row r="1797" spans="1:24">
      <c r="A1797" s="11" t="s">
        <v>1535</v>
      </c>
      <c r="B1797" s="2" t="s">
        <v>2244</v>
      </c>
      <c r="C1797" s="1" t="s">
        <v>252</v>
      </c>
      <c r="D1797" s="1" t="s">
        <v>1</v>
      </c>
      <c r="E1797" s="1" t="s">
        <v>273</v>
      </c>
      <c r="L1797" s="1" t="s">
        <v>2729</v>
      </c>
      <c r="N1797" s="2"/>
      <c r="P1797" s="1" t="s">
        <v>2001</v>
      </c>
      <c r="R1797" s="33">
        <v>14.96</v>
      </c>
      <c r="S1797" s="33">
        <v>29.92</v>
      </c>
      <c r="T1797" s="1">
        <v>300</v>
      </c>
      <c r="U1797" s="1">
        <v>300</v>
      </c>
      <c r="V1797" s="1">
        <v>300</v>
      </c>
      <c r="W1797" s="1">
        <v>52131600</v>
      </c>
      <c r="X1797" s="1" t="s">
        <v>2729</v>
      </c>
    </row>
    <row r="1798" spans="1:24">
      <c r="A1798" s="11" t="s">
        <v>1536</v>
      </c>
      <c r="B1798" s="2" t="s">
        <v>2242</v>
      </c>
      <c r="C1798" s="1" t="s">
        <v>252</v>
      </c>
      <c r="D1798" s="1" t="s">
        <v>1</v>
      </c>
      <c r="E1798" s="1" t="s">
        <v>273</v>
      </c>
      <c r="K1798" s="1" t="s">
        <v>115</v>
      </c>
      <c r="L1798" s="1" t="s">
        <v>2729</v>
      </c>
      <c r="N1798" s="2"/>
      <c r="P1798" s="1" t="s">
        <v>2001</v>
      </c>
      <c r="R1798" s="33">
        <v>13.559999999999999</v>
      </c>
      <c r="S1798" s="33">
        <v>27.119999999999997</v>
      </c>
      <c r="T1798" s="1">
        <v>300</v>
      </c>
      <c r="U1798" s="1">
        <v>300</v>
      </c>
      <c r="V1798" s="1">
        <v>300</v>
      </c>
      <c r="W1798" s="1">
        <v>52131600</v>
      </c>
      <c r="X1798" s="1" t="s">
        <v>2729</v>
      </c>
    </row>
    <row r="1799" spans="1:24" ht="15.75" thickBot="1">
      <c r="A1799" s="11" t="s">
        <v>1537</v>
      </c>
      <c r="B1799" s="2" t="s">
        <v>2243</v>
      </c>
      <c r="C1799" s="1" t="s">
        <v>252</v>
      </c>
      <c r="D1799" s="1" t="s">
        <v>1</v>
      </c>
      <c r="E1799" s="1" t="s">
        <v>273</v>
      </c>
      <c r="K1799" s="1" t="s">
        <v>111</v>
      </c>
      <c r="L1799" s="1" t="s">
        <v>2729</v>
      </c>
      <c r="N1799" s="2"/>
      <c r="P1799" s="1" t="s">
        <v>2001</v>
      </c>
      <c r="R1799" s="33">
        <v>14.96</v>
      </c>
      <c r="S1799" s="33">
        <v>29.92</v>
      </c>
      <c r="T1799" s="1">
        <v>300</v>
      </c>
      <c r="U1799" s="1">
        <v>300</v>
      </c>
      <c r="V1799" s="1">
        <v>300</v>
      </c>
      <c r="W1799" s="1">
        <v>52131600</v>
      </c>
      <c r="X1799" s="1" t="s">
        <v>2729</v>
      </c>
    </row>
    <row r="1800" spans="1:24" ht="15.75" thickBot="1">
      <c r="A1800" s="11" t="s">
        <v>1538</v>
      </c>
      <c r="B1800" s="2" t="s">
        <v>2147</v>
      </c>
      <c r="C1800" s="1" t="s">
        <v>252</v>
      </c>
      <c r="D1800" s="1" t="s">
        <v>1</v>
      </c>
      <c r="E1800" s="1" t="s">
        <v>273</v>
      </c>
      <c r="F1800" s="18"/>
      <c r="K1800" s="1" t="s">
        <v>111</v>
      </c>
      <c r="L1800" s="1" t="s">
        <v>2729</v>
      </c>
      <c r="N1800" s="2">
        <v>10</v>
      </c>
      <c r="P1800" s="1" t="s">
        <v>2001</v>
      </c>
      <c r="R1800" s="33">
        <v>198.5</v>
      </c>
      <c r="S1800" s="33">
        <v>397</v>
      </c>
      <c r="T1800" s="1">
        <v>300</v>
      </c>
      <c r="U1800" s="1">
        <v>300</v>
      </c>
      <c r="V1800" s="1">
        <v>300</v>
      </c>
      <c r="W1800" s="1">
        <v>52131600</v>
      </c>
      <c r="X1800" s="37" t="s">
        <v>2729</v>
      </c>
    </row>
    <row r="1801" spans="1:24" ht="15.75" thickBot="1">
      <c r="A1801" s="11" t="s">
        <v>1539</v>
      </c>
      <c r="B1801" s="2" t="s">
        <v>2144</v>
      </c>
      <c r="C1801" s="1" t="s">
        <v>252</v>
      </c>
      <c r="D1801" s="1" t="s">
        <v>1</v>
      </c>
      <c r="E1801" s="1" t="s">
        <v>273</v>
      </c>
      <c r="F1801" s="18"/>
      <c r="K1801" s="1" t="s">
        <v>880</v>
      </c>
      <c r="L1801" s="1" t="s">
        <v>2729</v>
      </c>
      <c r="N1801" s="2">
        <v>10</v>
      </c>
      <c r="P1801" s="1" t="s">
        <v>2001</v>
      </c>
      <c r="R1801" s="33">
        <v>29.9</v>
      </c>
      <c r="S1801" s="33">
        <v>59.8</v>
      </c>
      <c r="T1801" s="1">
        <v>300</v>
      </c>
      <c r="U1801" s="1">
        <v>300</v>
      </c>
      <c r="V1801" s="1">
        <v>300</v>
      </c>
      <c r="W1801" s="1">
        <v>52131600</v>
      </c>
      <c r="X1801" s="37" t="s">
        <v>2729</v>
      </c>
    </row>
    <row r="1802" spans="1:24" ht="15.75" thickBot="1">
      <c r="A1802" s="11" t="s">
        <v>1540</v>
      </c>
      <c r="B1802" s="2" t="s">
        <v>1770</v>
      </c>
      <c r="C1802" s="1" t="s">
        <v>458</v>
      </c>
      <c r="D1802" s="1" t="s">
        <v>459</v>
      </c>
      <c r="E1802" s="1" t="s">
        <v>1661</v>
      </c>
      <c r="F1802" s="1" t="s">
        <v>463</v>
      </c>
      <c r="L1802" s="1" t="s">
        <v>2736</v>
      </c>
      <c r="N1802" s="2"/>
      <c r="P1802" s="1" t="s">
        <v>2001</v>
      </c>
      <c r="R1802" s="33">
        <v>1011.99</v>
      </c>
      <c r="S1802" s="33">
        <v>2023.98</v>
      </c>
      <c r="T1802" s="1">
        <v>289</v>
      </c>
      <c r="U1802" s="1">
        <v>311</v>
      </c>
      <c r="V1802" s="1">
        <v>300</v>
      </c>
      <c r="W1802" s="1">
        <v>52131600</v>
      </c>
      <c r="X1802" s="37" t="s">
        <v>2730</v>
      </c>
    </row>
    <row r="1803" spans="1:24" ht="15.75" thickBot="1">
      <c r="A1803" s="11" t="s">
        <v>1541</v>
      </c>
      <c r="B1803" s="2" t="s">
        <v>1771</v>
      </c>
      <c r="C1803" s="1" t="s">
        <v>961</v>
      </c>
      <c r="D1803" s="1" t="s">
        <v>459</v>
      </c>
      <c r="E1803" s="1" t="s">
        <v>1668</v>
      </c>
      <c r="F1803" s="1" t="s">
        <v>463</v>
      </c>
      <c r="L1803" s="1" t="s">
        <v>2736</v>
      </c>
      <c r="N1803" s="2"/>
      <c r="P1803" s="1" t="s">
        <v>2001</v>
      </c>
      <c r="R1803" s="33">
        <v>1907.53</v>
      </c>
      <c r="S1803" s="33">
        <v>3815.06</v>
      </c>
      <c r="T1803" s="1">
        <v>298</v>
      </c>
      <c r="U1803" s="1">
        <v>302</v>
      </c>
      <c r="V1803" s="1">
        <v>300</v>
      </c>
      <c r="W1803" s="1">
        <v>52131600</v>
      </c>
      <c r="X1803" s="37" t="s">
        <v>2730</v>
      </c>
    </row>
    <row r="1804" spans="1:24" ht="15.75" thickBot="1">
      <c r="A1804" s="11" t="s">
        <v>1542</v>
      </c>
      <c r="B1804" s="2" t="s">
        <v>1772</v>
      </c>
      <c r="C1804" s="1" t="s">
        <v>458</v>
      </c>
      <c r="D1804" s="1" t="s">
        <v>459</v>
      </c>
      <c r="E1804" s="1" t="s">
        <v>1660</v>
      </c>
      <c r="F1804" s="1" t="s">
        <v>463</v>
      </c>
      <c r="L1804" s="1" t="s">
        <v>2736</v>
      </c>
      <c r="N1804" s="2"/>
      <c r="P1804" s="1" t="s">
        <v>2001</v>
      </c>
      <c r="R1804" s="33">
        <v>1895.26</v>
      </c>
      <c r="S1804" s="33">
        <v>3790.52</v>
      </c>
      <c r="T1804" s="1">
        <v>293</v>
      </c>
      <c r="U1804" s="1">
        <v>307</v>
      </c>
      <c r="V1804" s="1">
        <v>300</v>
      </c>
      <c r="W1804" s="1">
        <v>52131600</v>
      </c>
      <c r="X1804" s="37" t="s">
        <v>2730</v>
      </c>
    </row>
    <row r="1805" spans="1:24" ht="15.75" thickBot="1">
      <c r="A1805" s="11" t="s">
        <v>1543</v>
      </c>
      <c r="B1805" s="2" t="s">
        <v>1773</v>
      </c>
      <c r="C1805" s="1" t="s">
        <v>458</v>
      </c>
      <c r="D1805" s="1" t="s">
        <v>459</v>
      </c>
      <c r="E1805" s="1" t="s">
        <v>1660</v>
      </c>
      <c r="F1805" s="1" t="s">
        <v>463</v>
      </c>
      <c r="L1805" s="1" t="s">
        <v>2736</v>
      </c>
      <c r="N1805" s="2"/>
      <c r="P1805" s="1" t="s">
        <v>2001</v>
      </c>
      <c r="R1805" s="33">
        <v>1030.67</v>
      </c>
      <c r="S1805" s="33">
        <v>2061.34</v>
      </c>
      <c r="T1805" s="1">
        <v>300</v>
      </c>
      <c r="U1805" s="1">
        <v>300</v>
      </c>
      <c r="V1805" s="1">
        <v>300</v>
      </c>
      <c r="W1805" s="1">
        <v>52131600</v>
      </c>
      <c r="X1805" s="37" t="s">
        <v>2730</v>
      </c>
    </row>
    <row r="1806" spans="1:24" ht="15.75" thickBot="1">
      <c r="A1806" s="11" t="s">
        <v>1544</v>
      </c>
      <c r="B1806" s="2" t="s">
        <v>1774</v>
      </c>
      <c r="C1806" s="1" t="s">
        <v>458</v>
      </c>
      <c r="D1806" s="1" t="s">
        <v>459</v>
      </c>
      <c r="E1806" s="1" t="s">
        <v>1660</v>
      </c>
      <c r="F1806" s="1" t="s">
        <v>463</v>
      </c>
      <c r="L1806" s="1" t="s">
        <v>2736</v>
      </c>
      <c r="N1806" s="2"/>
      <c r="P1806" s="1" t="s">
        <v>2001</v>
      </c>
      <c r="R1806" s="33">
        <v>1285.67</v>
      </c>
      <c r="S1806" s="33">
        <v>2571.34</v>
      </c>
      <c r="T1806" s="1">
        <v>300</v>
      </c>
      <c r="U1806" s="1">
        <v>300</v>
      </c>
      <c r="V1806" s="1">
        <v>300</v>
      </c>
      <c r="W1806" s="1">
        <v>52131600</v>
      </c>
      <c r="X1806" s="37" t="s">
        <v>2730</v>
      </c>
    </row>
    <row r="1807" spans="1:24" ht="15.75" thickBot="1">
      <c r="A1807" s="11" t="s">
        <v>1545</v>
      </c>
      <c r="B1807" s="2" t="s">
        <v>1775</v>
      </c>
      <c r="C1807" s="1" t="s">
        <v>458</v>
      </c>
      <c r="D1807" s="1" t="s">
        <v>459</v>
      </c>
      <c r="E1807" s="1" t="s">
        <v>1660</v>
      </c>
      <c r="F1807" s="1" t="s">
        <v>463</v>
      </c>
      <c r="L1807" s="1" t="s">
        <v>2736</v>
      </c>
      <c r="N1807" s="2"/>
      <c r="P1807" s="1" t="s">
        <v>2001</v>
      </c>
      <c r="R1807" s="33">
        <v>810.86</v>
      </c>
      <c r="S1807" s="33">
        <v>1621.72</v>
      </c>
      <c r="T1807" s="1">
        <v>300</v>
      </c>
      <c r="U1807" s="1">
        <v>300</v>
      </c>
      <c r="V1807" s="1">
        <v>300</v>
      </c>
      <c r="W1807" s="1">
        <v>52131600</v>
      </c>
      <c r="X1807" s="37" t="s">
        <v>2730</v>
      </c>
    </row>
    <row r="1808" spans="1:24" ht="15.75" thickBot="1">
      <c r="A1808" s="11" t="s">
        <v>1546</v>
      </c>
      <c r="B1808" s="2" t="s">
        <v>1776</v>
      </c>
      <c r="C1808" s="1" t="s">
        <v>458</v>
      </c>
      <c r="D1808" s="1" t="s">
        <v>459</v>
      </c>
      <c r="E1808" s="1" t="s">
        <v>1660</v>
      </c>
      <c r="F1808" s="1" t="s">
        <v>463</v>
      </c>
      <c r="L1808" s="1" t="s">
        <v>2736</v>
      </c>
      <c r="N1808" s="2"/>
      <c r="P1808" s="1" t="s">
        <v>2001</v>
      </c>
      <c r="R1808" s="33">
        <v>925.07</v>
      </c>
      <c r="S1808" s="33">
        <v>1850.14</v>
      </c>
      <c r="T1808" s="1">
        <v>300</v>
      </c>
      <c r="U1808" s="1">
        <v>300</v>
      </c>
      <c r="V1808" s="1">
        <v>300</v>
      </c>
      <c r="W1808" s="1">
        <v>52131600</v>
      </c>
      <c r="X1808" s="37" t="s">
        <v>2730</v>
      </c>
    </row>
    <row r="1809" spans="1:24" ht="15.75" thickBot="1">
      <c r="A1809" s="11" t="s">
        <v>1547</v>
      </c>
      <c r="B1809" s="2" t="s">
        <v>1777</v>
      </c>
      <c r="C1809" s="1" t="s">
        <v>458</v>
      </c>
      <c r="D1809" s="1" t="s">
        <v>459</v>
      </c>
      <c r="E1809" s="1" t="s">
        <v>1660</v>
      </c>
      <c r="F1809" s="1" t="s">
        <v>463</v>
      </c>
      <c r="L1809" s="1" t="s">
        <v>2736</v>
      </c>
      <c r="N1809" s="2"/>
      <c r="P1809" s="1" t="s">
        <v>2001</v>
      </c>
      <c r="R1809" s="33">
        <v>1400.8600000000001</v>
      </c>
      <c r="S1809" s="33">
        <v>2801.7200000000003</v>
      </c>
      <c r="T1809" s="1">
        <v>300</v>
      </c>
      <c r="U1809" s="1">
        <v>300</v>
      </c>
      <c r="V1809" s="1">
        <v>300</v>
      </c>
      <c r="W1809" s="1">
        <v>52131600</v>
      </c>
      <c r="X1809" s="37" t="s">
        <v>2730</v>
      </c>
    </row>
    <row r="1810" spans="1:24" ht="15.75" thickBot="1">
      <c r="A1810" s="11" t="s">
        <v>1548</v>
      </c>
      <c r="B1810" s="2" t="s">
        <v>2529</v>
      </c>
      <c r="C1810" s="1" t="s">
        <v>252</v>
      </c>
      <c r="D1810" s="1" t="s">
        <v>1</v>
      </c>
      <c r="E1810" s="1" t="s">
        <v>273</v>
      </c>
      <c r="K1810" s="1" t="s">
        <v>111</v>
      </c>
      <c r="L1810" s="1" t="s">
        <v>2729</v>
      </c>
      <c r="N1810" s="2"/>
      <c r="P1810" s="1" t="s">
        <v>2001</v>
      </c>
      <c r="R1810" s="33">
        <v>8.254999999999999</v>
      </c>
      <c r="S1810" s="33">
        <v>16.509999999999998</v>
      </c>
      <c r="T1810" s="1">
        <v>350</v>
      </c>
      <c r="U1810" s="1">
        <v>250</v>
      </c>
      <c r="V1810" s="1">
        <v>300</v>
      </c>
      <c r="W1810" s="1">
        <v>52131600</v>
      </c>
      <c r="X1810" s="37" t="s">
        <v>2729</v>
      </c>
    </row>
    <row r="1811" spans="1:24" ht="15.75" thickBot="1">
      <c r="A1811" s="11" t="s">
        <v>1549</v>
      </c>
      <c r="B1811" s="2" t="s">
        <v>2171</v>
      </c>
      <c r="C1811" s="1" t="s">
        <v>458</v>
      </c>
      <c r="D1811" s="2" t="s">
        <v>459</v>
      </c>
      <c r="E1811" s="1" t="s">
        <v>468</v>
      </c>
      <c r="F1811" s="1" t="s">
        <v>463</v>
      </c>
      <c r="L1811" s="1" t="s">
        <v>2729</v>
      </c>
      <c r="M1811" s="1" t="s">
        <v>962</v>
      </c>
      <c r="N1811" s="2"/>
      <c r="O1811" s="1" t="s">
        <v>23</v>
      </c>
      <c r="P1811" s="1" t="s">
        <v>2001</v>
      </c>
      <c r="R1811" s="33">
        <v>462.05</v>
      </c>
      <c r="S1811" s="33">
        <v>924.1</v>
      </c>
      <c r="T1811" s="1">
        <v>300</v>
      </c>
      <c r="U1811" s="1">
        <v>300</v>
      </c>
      <c r="V1811" s="1">
        <v>300</v>
      </c>
      <c r="W1811" s="1">
        <v>52131600</v>
      </c>
      <c r="X1811" s="1" t="s">
        <v>2729</v>
      </c>
    </row>
    <row r="1812" spans="1:24" ht="15.75" thickBot="1">
      <c r="A1812" s="11" t="s">
        <v>1550</v>
      </c>
      <c r="B1812" s="2" t="s">
        <v>2742</v>
      </c>
      <c r="C1812" s="1" t="s">
        <v>961</v>
      </c>
      <c r="D1812" s="1" t="s">
        <v>1</v>
      </c>
      <c r="E1812" s="1" t="s">
        <v>468</v>
      </c>
      <c r="F1812" s="1" t="s">
        <v>463</v>
      </c>
      <c r="L1812" s="1" t="s">
        <v>2736</v>
      </c>
      <c r="N1812" s="2"/>
      <c r="P1812" s="1" t="s">
        <v>2001</v>
      </c>
      <c r="R1812" s="33">
        <v>76.44</v>
      </c>
      <c r="S1812" s="33">
        <v>152.88</v>
      </c>
      <c r="T1812" s="1">
        <v>100</v>
      </c>
      <c r="U1812" s="1">
        <v>110</v>
      </c>
      <c r="V1812" s="1">
        <v>100</v>
      </c>
      <c r="W1812" s="1">
        <v>52131600</v>
      </c>
      <c r="X1812" s="37" t="s">
        <v>2730</v>
      </c>
    </row>
    <row r="1813" spans="1:24" ht="15.75" thickBot="1">
      <c r="A1813" s="11" t="s">
        <v>1551</v>
      </c>
      <c r="B1813" s="2" t="s">
        <v>1778</v>
      </c>
      <c r="C1813" s="1" t="s">
        <v>458</v>
      </c>
      <c r="D1813" s="1" t="s">
        <v>459</v>
      </c>
      <c r="E1813" s="1" t="s">
        <v>1660</v>
      </c>
      <c r="F1813" s="1" t="s">
        <v>463</v>
      </c>
      <c r="L1813" s="1" t="s">
        <v>2736</v>
      </c>
      <c r="N1813" s="2"/>
      <c r="P1813" s="1" t="s">
        <v>2001</v>
      </c>
      <c r="R1813" s="33">
        <v>2012.35</v>
      </c>
      <c r="S1813" s="33">
        <v>4024.7</v>
      </c>
      <c r="T1813" s="1">
        <v>297</v>
      </c>
      <c r="U1813" s="1">
        <v>303</v>
      </c>
      <c r="V1813" s="1">
        <v>300</v>
      </c>
      <c r="W1813" s="1">
        <v>52131600</v>
      </c>
      <c r="X1813" s="37" t="s">
        <v>2730</v>
      </c>
    </row>
    <row r="1814" spans="1:24" ht="15.75" thickBot="1">
      <c r="A1814" s="11" t="s">
        <v>1552</v>
      </c>
      <c r="B1814" s="2" t="s">
        <v>1779</v>
      </c>
      <c r="C1814" s="1" t="s">
        <v>458</v>
      </c>
      <c r="D1814" s="1" t="s">
        <v>459</v>
      </c>
      <c r="E1814" s="1" t="s">
        <v>1660</v>
      </c>
      <c r="F1814" s="1" t="s">
        <v>463</v>
      </c>
      <c r="L1814" s="1" t="s">
        <v>2736</v>
      </c>
      <c r="N1814" s="2"/>
      <c r="P1814" s="1" t="s">
        <v>2001</v>
      </c>
      <c r="R1814" s="33">
        <v>1032.76</v>
      </c>
      <c r="S1814" s="33">
        <v>2065.52</v>
      </c>
      <c r="T1814" s="1">
        <v>300</v>
      </c>
      <c r="U1814" s="1">
        <v>300</v>
      </c>
      <c r="V1814" s="1">
        <v>300</v>
      </c>
      <c r="W1814" s="1">
        <v>52131600</v>
      </c>
      <c r="X1814" s="37" t="s">
        <v>2730</v>
      </c>
    </row>
    <row r="1815" spans="1:24" ht="15.75" thickBot="1">
      <c r="A1815" s="27" t="s">
        <v>1553</v>
      </c>
      <c r="B1815" s="28" t="s">
        <v>1780</v>
      </c>
      <c r="C1815" s="28" t="s">
        <v>458</v>
      </c>
      <c r="D1815" s="28" t="s">
        <v>459</v>
      </c>
      <c r="E1815" s="28" t="s">
        <v>1660</v>
      </c>
      <c r="F1815" s="28" t="s">
        <v>463</v>
      </c>
      <c r="G1815" s="28"/>
      <c r="H1815" s="28"/>
      <c r="I1815" s="28"/>
      <c r="J1815" s="28"/>
      <c r="K1815" s="28"/>
      <c r="L1815" s="1" t="s">
        <v>2736</v>
      </c>
      <c r="N1815" s="28"/>
      <c r="O1815" s="28"/>
      <c r="P1815" s="28" t="s">
        <v>2001</v>
      </c>
      <c r="Q1815" s="28"/>
      <c r="R1815" s="33">
        <v>1287.76</v>
      </c>
      <c r="S1815" s="33">
        <v>2575.52</v>
      </c>
      <c r="T1815" s="1">
        <v>266</v>
      </c>
      <c r="U1815" s="1">
        <v>334</v>
      </c>
      <c r="V1815" s="1">
        <v>300</v>
      </c>
      <c r="W1815" s="1">
        <v>52131600</v>
      </c>
      <c r="X1815" s="37" t="s">
        <v>2730</v>
      </c>
    </row>
    <row r="1816" spans="1:24" ht="15.75" thickBot="1">
      <c r="A1816" s="44">
        <v>2416</v>
      </c>
      <c r="B1816" s="45" t="s">
        <v>2169</v>
      </c>
      <c r="C1816" s="1" t="s">
        <v>458</v>
      </c>
      <c r="D1816" s="2" t="s">
        <v>459</v>
      </c>
      <c r="E1816" s="1" t="s">
        <v>468</v>
      </c>
      <c r="F1816" s="1" t="s">
        <v>463</v>
      </c>
      <c r="L1816" s="1" t="s">
        <v>2729</v>
      </c>
      <c r="M1816" s="1" t="s">
        <v>962</v>
      </c>
      <c r="N1816" s="2"/>
      <c r="O1816" s="1" t="s">
        <v>23</v>
      </c>
      <c r="R1816" s="33">
        <v>203</v>
      </c>
      <c r="S1816" s="33">
        <v>406</v>
      </c>
      <c r="T1816" s="1">
        <v>300</v>
      </c>
      <c r="U1816" s="1">
        <v>300</v>
      </c>
      <c r="V1816" s="1">
        <v>300</v>
      </c>
      <c r="W1816" s="1">
        <v>52131600</v>
      </c>
      <c r="X1816" s="37" t="s">
        <v>2729</v>
      </c>
    </row>
    <row r="1817" spans="1:24" ht="15.75" thickBot="1">
      <c r="A1817" s="44">
        <v>2419</v>
      </c>
      <c r="B1817" s="45" t="s">
        <v>2170</v>
      </c>
      <c r="C1817" s="1" t="s">
        <v>458</v>
      </c>
      <c r="D1817" s="2" t="s">
        <v>459</v>
      </c>
      <c r="E1817" s="1" t="s">
        <v>468</v>
      </c>
      <c r="F1817" s="1" t="s">
        <v>463</v>
      </c>
      <c r="L1817" s="1" t="s">
        <v>2729</v>
      </c>
      <c r="M1817" s="1" t="s">
        <v>962</v>
      </c>
      <c r="N1817" s="2"/>
      <c r="O1817" s="1" t="s">
        <v>23</v>
      </c>
      <c r="R1817" s="33">
        <v>258.36500000000001</v>
      </c>
      <c r="S1817" s="33">
        <v>516.73</v>
      </c>
      <c r="T1817" s="1">
        <v>300</v>
      </c>
      <c r="U1817" s="1">
        <v>300</v>
      </c>
      <c r="V1817" s="1">
        <v>300</v>
      </c>
      <c r="W1817" s="1">
        <v>52131600</v>
      </c>
      <c r="X1817" s="37" t="s">
        <v>2729</v>
      </c>
    </row>
    <row r="1818" spans="1:24" ht="15.75" thickBot="1">
      <c r="A1818" s="11" t="s">
        <v>1556</v>
      </c>
      <c r="B1818" s="2" t="s">
        <v>1781</v>
      </c>
      <c r="C1818" s="1" t="s">
        <v>458</v>
      </c>
      <c r="D1818" s="1" t="s">
        <v>459</v>
      </c>
      <c r="E1818" s="1" t="s">
        <v>1660</v>
      </c>
      <c r="F1818" s="1" t="s">
        <v>463</v>
      </c>
      <c r="L1818" s="1" t="s">
        <v>2736</v>
      </c>
      <c r="N1818" s="2"/>
      <c r="P1818" s="1" t="s">
        <v>2001</v>
      </c>
      <c r="R1818" s="33">
        <v>3318.56</v>
      </c>
      <c r="S1818" s="33">
        <v>6637.12</v>
      </c>
      <c r="T1818" s="1">
        <v>298</v>
      </c>
      <c r="U1818" s="1">
        <v>302</v>
      </c>
      <c r="V1818" s="1">
        <v>300</v>
      </c>
      <c r="W1818" s="1">
        <v>52131600</v>
      </c>
      <c r="X1818" s="37" t="s">
        <v>2730</v>
      </c>
    </row>
    <row r="1819" spans="1:24" ht="15.75" thickBot="1">
      <c r="A1819" s="11" t="s">
        <v>1557</v>
      </c>
      <c r="B1819" s="2" t="s">
        <v>1782</v>
      </c>
      <c r="C1819" s="1" t="s">
        <v>458</v>
      </c>
      <c r="D1819" s="1" t="s">
        <v>459</v>
      </c>
      <c r="E1819" s="1" t="s">
        <v>1660</v>
      </c>
      <c r="F1819" s="1" t="s">
        <v>463</v>
      </c>
      <c r="L1819" s="1" t="s">
        <v>2736</v>
      </c>
      <c r="N1819" s="2"/>
      <c r="P1819" s="1" t="s">
        <v>2001</v>
      </c>
      <c r="R1819" s="33">
        <v>1854.32</v>
      </c>
      <c r="S1819" s="33">
        <v>3708.64</v>
      </c>
      <c r="T1819" s="1">
        <v>299</v>
      </c>
      <c r="U1819" s="1">
        <v>301</v>
      </c>
      <c r="V1819" s="1">
        <v>300</v>
      </c>
      <c r="W1819" s="1">
        <v>52131600</v>
      </c>
      <c r="X1819" s="37" t="s">
        <v>2730</v>
      </c>
    </row>
    <row r="1820" spans="1:24" ht="15.75" thickBot="1">
      <c r="A1820" s="11" t="s">
        <v>1558</v>
      </c>
      <c r="B1820" s="2" t="s">
        <v>1783</v>
      </c>
      <c r="C1820" s="1" t="s">
        <v>458</v>
      </c>
      <c r="D1820" s="1" t="s">
        <v>459</v>
      </c>
      <c r="E1820" s="1" t="s">
        <v>1660</v>
      </c>
      <c r="F1820" s="1" t="s">
        <v>463</v>
      </c>
      <c r="L1820" s="1" t="s">
        <v>2736</v>
      </c>
      <c r="N1820" s="2"/>
      <c r="P1820" s="1" t="s">
        <v>2001</v>
      </c>
      <c r="R1820" s="33">
        <v>1625.8999999999999</v>
      </c>
      <c r="S1820" s="33">
        <v>3251.7999999999997</v>
      </c>
      <c r="T1820" s="1">
        <v>300</v>
      </c>
      <c r="U1820" s="1">
        <v>300</v>
      </c>
      <c r="V1820" s="1">
        <v>300</v>
      </c>
      <c r="W1820" s="1">
        <v>52131600</v>
      </c>
      <c r="X1820" s="37" t="s">
        <v>2730</v>
      </c>
    </row>
    <row r="1821" spans="1:24" ht="15.75" thickBot="1">
      <c r="A1821" s="11" t="s">
        <v>1559</v>
      </c>
      <c r="B1821" s="2" t="s">
        <v>1784</v>
      </c>
      <c r="C1821" s="1" t="s">
        <v>458</v>
      </c>
      <c r="D1821" s="1" t="s">
        <v>459</v>
      </c>
      <c r="E1821" s="1" t="s">
        <v>1660</v>
      </c>
      <c r="F1821" s="1" t="s">
        <v>463</v>
      </c>
      <c r="L1821" s="1" t="s">
        <v>2736</v>
      </c>
      <c r="N1821" s="2"/>
      <c r="P1821" s="1" t="s">
        <v>2001</v>
      </c>
      <c r="R1821" s="33">
        <v>4278.1000000000004</v>
      </c>
      <c r="S1821" s="33">
        <v>8556.2000000000007</v>
      </c>
      <c r="T1821" s="1">
        <v>200</v>
      </c>
      <c r="U1821" s="1">
        <v>200</v>
      </c>
      <c r="V1821" s="1">
        <v>200</v>
      </c>
      <c r="W1821" s="1">
        <v>52131600</v>
      </c>
      <c r="X1821" s="37" t="s">
        <v>2730</v>
      </c>
    </row>
    <row r="1822" spans="1:24" ht="15.75" thickBot="1">
      <c r="A1822" s="11" t="s">
        <v>1560</v>
      </c>
      <c r="B1822" s="2" t="s">
        <v>1785</v>
      </c>
      <c r="C1822" s="1" t="s">
        <v>458</v>
      </c>
      <c r="D1822" s="1" t="s">
        <v>459</v>
      </c>
      <c r="E1822" s="1" t="s">
        <v>1661</v>
      </c>
      <c r="F1822" s="1" t="s">
        <v>463</v>
      </c>
      <c r="L1822" s="1" t="s">
        <v>2736</v>
      </c>
      <c r="N1822" s="2"/>
      <c r="P1822" s="1" t="s">
        <v>2001</v>
      </c>
      <c r="R1822" s="33">
        <v>1064.1950000000002</v>
      </c>
      <c r="S1822" s="33">
        <v>2128.3900000000003</v>
      </c>
      <c r="T1822" s="1">
        <v>99</v>
      </c>
      <c r="U1822" s="1">
        <v>99</v>
      </c>
      <c r="V1822" s="1">
        <v>99</v>
      </c>
      <c r="W1822" s="1">
        <v>52131600</v>
      </c>
      <c r="X1822" s="37" t="s">
        <v>2730</v>
      </c>
    </row>
    <row r="1823" spans="1:24" ht="15.75" thickBot="1">
      <c r="A1823" s="10" t="s">
        <v>2677</v>
      </c>
      <c r="B1823" s="1" t="s">
        <v>1830</v>
      </c>
      <c r="C1823" s="1" t="s">
        <v>260</v>
      </c>
      <c r="D1823" s="1" t="s">
        <v>1723</v>
      </c>
      <c r="F1823" s="1" t="s">
        <v>463</v>
      </c>
      <c r="H1823" s="1" t="s">
        <v>485</v>
      </c>
      <c r="L1823" s="1" t="s">
        <v>2729</v>
      </c>
      <c r="N1823" s="2"/>
      <c r="P1823" s="1" t="s">
        <v>2001</v>
      </c>
      <c r="R1823" s="33">
        <v>146.01499999999999</v>
      </c>
      <c r="S1823" s="33">
        <v>292.02999999999997</v>
      </c>
      <c r="T1823" s="1">
        <v>0</v>
      </c>
      <c r="U1823" s="1">
        <v>0</v>
      </c>
      <c r="V1823" s="1">
        <v>0</v>
      </c>
      <c r="W1823" s="1" t="s">
        <v>1998</v>
      </c>
      <c r="X1823" s="37" t="s">
        <v>2730</v>
      </c>
    </row>
    <row r="1824" spans="1:24" ht="15.75" thickBot="1">
      <c r="A1824" s="10" t="s">
        <v>2678</v>
      </c>
      <c r="B1824" s="1" t="s">
        <v>1833</v>
      </c>
      <c r="C1824" s="1" t="s">
        <v>260</v>
      </c>
      <c r="D1824" s="1" t="s">
        <v>1723</v>
      </c>
      <c r="F1824" s="1" t="s">
        <v>463</v>
      </c>
      <c r="H1824" s="1" t="s">
        <v>1602</v>
      </c>
      <c r="L1824" s="1" t="s">
        <v>2729</v>
      </c>
      <c r="N1824" s="2"/>
      <c r="P1824" s="1" t="s">
        <v>2001</v>
      </c>
      <c r="R1824" s="33">
        <v>228.685</v>
      </c>
      <c r="S1824" s="33">
        <v>457.37</v>
      </c>
      <c r="T1824" s="1">
        <v>0</v>
      </c>
      <c r="U1824" s="1">
        <v>0</v>
      </c>
      <c r="V1824" s="1">
        <v>0</v>
      </c>
      <c r="W1824" s="1" t="s">
        <v>1998</v>
      </c>
      <c r="X1824" s="37" t="s">
        <v>2730</v>
      </c>
    </row>
    <row r="1825" spans="1:24" ht="15.75" thickBot="1">
      <c r="A1825" s="27" t="s">
        <v>2679</v>
      </c>
      <c r="B1825" s="28" t="s">
        <v>1834</v>
      </c>
      <c r="C1825" s="28" t="s">
        <v>260</v>
      </c>
      <c r="D1825" s="28" t="s">
        <v>1723</v>
      </c>
      <c r="E1825" s="28"/>
      <c r="F1825" s="28" t="s">
        <v>463</v>
      </c>
      <c r="G1825" s="28"/>
      <c r="H1825" s="28" t="s">
        <v>733</v>
      </c>
      <c r="I1825" s="28"/>
      <c r="J1825" s="28"/>
      <c r="K1825" s="28"/>
      <c r="L1825" s="1" t="s">
        <v>2736</v>
      </c>
      <c r="N1825" s="28"/>
      <c r="O1825" s="28"/>
      <c r="P1825" s="28" t="s">
        <v>2001</v>
      </c>
      <c r="Q1825" s="28"/>
      <c r="R1825" s="33">
        <v>311.35500000000002</v>
      </c>
      <c r="S1825" s="33">
        <v>622.71</v>
      </c>
      <c r="T1825" s="1">
        <v>0</v>
      </c>
      <c r="U1825" s="1">
        <v>0</v>
      </c>
      <c r="V1825" s="1">
        <v>0</v>
      </c>
      <c r="W1825" s="1">
        <v>52131600</v>
      </c>
      <c r="X1825" s="37" t="s">
        <v>2730</v>
      </c>
    </row>
    <row r="1826" spans="1:24">
      <c r="A1826" s="10" t="s">
        <v>2680</v>
      </c>
      <c r="B1826" s="1" t="s">
        <v>1835</v>
      </c>
      <c r="C1826" s="1" t="s">
        <v>260</v>
      </c>
      <c r="D1826" s="1" t="s">
        <v>1723</v>
      </c>
      <c r="F1826" s="1" t="s">
        <v>463</v>
      </c>
      <c r="H1826" s="1" t="s">
        <v>1697</v>
      </c>
      <c r="L1826" s="1" t="s">
        <v>2729</v>
      </c>
      <c r="N1826" s="2"/>
      <c r="P1826" s="1" t="s">
        <v>2001</v>
      </c>
      <c r="R1826" s="33">
        <v>394.02499999999998</v>
      </c>
      <c r="S1826" s="33">
        <v>788.05</v>
      </c>
      <c r="T1826" s="1">
        <v>0</v>
      </c>
      <c r="U1826" s="1">
        <v>0</v>
      </c>
      <c r="V1826" s="1">
        <v>0</v>
      </c>
      <c r="W1826" s="1" t="s">
        <v>1998</v>
      </c>
      <c r="X1826" s="1" t="s">
        <v>2729</v>
      </c>
    </row>
    <row r="1827" spans="1:24">
      <c r="A1827" s="10" t="s">
        <v>2681</v>
      </c>
      <c r="B1827" s="1" t="s">
        <v>1836</v>
      </c>
      <c r="C1827" s="1" t="s">
        <v>260</v>
      </c>
      <c r="D1827" s="1" t="s">
        <v>1723</v>
      </c>
      <c r="F1827" s="1" t="s">
        <v>463</v>
      </c>
      <c r="H1827" s="1" t="s">
        <v>1678</v>
      </c>
      <c r="L1827" s="1" t="s">
        <v>2729</v>
      </c>
      <c r="N1827" s="2"/>
      <c r="P1827" s="1" t="s">
        <v>2001</v>
      </c>
      <c r="R1827" s="33">
        <v>542.83500000000004</v>
      </c>
      <c r="S1827" s="33">
        <v>1085.67</v>
      </c>
      <c r="T1827" s="1">
        <v>0</v>
      </c>
      <c r="U1827" s="1">
        <v>0</v>
      </c>
      <c r="V1827" s="1">
        <v>0</v>
      </c>
      <c r="W1827" s="1" t="s">
        <v>1998</v>
      </c>
      <c r="X1827" s="1" t="s">
        <v>2729</v>
      </c>
    </row>
    <row r="1828" spans="1:24">
      <c r="A1828" s="10" t="s">
        <v>2682</v>
      </c>
      <c r="B1828" s="1" t="s">
        <v>1837</v>
      </c>
      <c r="C1828" s="1" t="s">
        <v>260</v>
      </c>
      <c r="D1828" s="1" t="s">
        <v>1723</v>
      </c>
      <c r="F1828" s="1" t="s">
        <v>463</v>
      </c>
      <c r="H1828" s="1" t="s">
        <v>1741</v>
      </c>
      <c r="L1828" s="1" t="s">
        <v>2729</v>
      </c>
      <c r="N1828" s="2"/>
      <c r="P1828" s="1" t="s">
        <v>2001</v>
      </c>
      <c r="R1828" s="33">
        <v>684.16000000000008</v>
      </c>
      <c r="S1828" s="33">
        <v>1368.3200000000002</v>
      </c>
      <c r="T1828" s="1">
        <v>0</v>
      </c>
      <c r="U1828" s="1">
        <v>0</v>
      </c>
      <c r="V1828" s="1">
        <v>0</v>
      </c>
      <c r="W1828" s="1" t="s">
        <v>1998</v>
      </c>
      <c r="X1828" s="1" t="s">
        <v>2729</v>
      </c>
    </row>
    <row r="1829" spans="1:24">
      <c r="A1829" s="10" t="s">
        <v>2683</v>
      </c>
      <c r="B1829" s="1" t="s">
        <v>1838</v>
      </c>
      <c r="C1829" s="1" t="s">
        <v>260</v>
      </c>
      <c r="D1829" s="1" t="s">
        <v>1723</v>
      </c>
      <c r="F1829" s="1" t="s">
        <v>463</v>
      </c>
      <c r="H1829" s="1" t="s">
        <v>1742</v>
      </c>
      <c r="L1829" s="1" t="s">
        <v>2729</v>
      </c>
      <c r="N1829" s="2"/>
      <c r="P1829" s="1" t="s">
        <v>2001</v>
      </c>
      <c r="R1829" s="33">
        <v>766.82999999999993</v>
      </c>
      <c r="S1829" s="33">
        <v>1533.6599999999999</v>
      </c>
      <c r="T1829" s="1">
        <v>0</v>
      </c>
      <c r="U1829" s="1">
        <v>0</v>
      </c>
      <c r="V1829" s="1">
        <v>0</v>
      </c>
      <c r="W1829" s="1" t="s">
        <v>1998</v>
      </c>
      <c r="X1829" s="1" t="s">
        <v>2729</v>
      </c>
    </row>
    <row r="1830" spans="1:24">
      <c r="A1830" s="10" t="s">
        <v>2684</v>
      </c>
      <c r="B1830" s="1" t="s">
        <v>1839</v>
      </c>
      <c r="C1830" s="1" t="s">
        <v>260</v>
      </c>
      <c r="D1830" s="1" t="s">
        <v>1723</v>
      </c>
      <c r="F1830" s="1" t="s">
        <v>463</v>
      </c>
      <c r="H1830" s="1" t="s">
        <v>1743</v>
      </c>
      <c r="L1830" s="1" t="s">
        <v>2729</v>
      </c>
      <c r="N1830" s="2"/>
      <c r="P1830" s="1" t="s">
        <v>2001</v>
      </c>
      <c r="R1830" s="33">
        <v>849.5</v>
      </c>
      <c r="S1830" s="33">
        <v>1699</v>
      </c>
      <c r="T1830" s="1">
        <v>0</v>
      </c>
      <c r="U1830" s="1">
        <v>0</v>
      </c>
      <c r="V1830" s="1">
        <v>0</v>
      </c>
      <c r="W1830" s="1" t="s">
        <v>1998</v>
      </c>
      <c r="X1830" s="1" t="s">
        <v>2729</v>
      </c>
    </row>
    <row r="1831" spans="1:24">
      <c r="A1831" s="10" t="s">
        <v>2685</v>
      </c>
      <c r="B1831" s="1" t="s">
        <v>1840</v>
      </c>
      <c r="C1831" s="1" t="s">
        <v>260</v>
      </c>
      <c r="D1831" s="1" t="s">
        <v>1723</v>
      </c>
      <c r="F1831" s="1" t="s">
        <v>463</v>
      </c>
      <c r="H1831" s="1" t="s">
        <v>1744</v>
      </c>
      <c r="L1831" s="1" t="s">
        <v>2729</v>
      </c>
      <c r="N1831" s="2"/>
      <c r="P1831" s="1" t="s">
        <v>2001</v>
      </c>
      <c r="R1831" s="33">
        <v>932.17</v>
      </c>
      <c r="S1831" s="33">
        <v>1864.34</v>
      </c>
      <c r="T1831" s="1">
        <v>0</v>
      </c>
      <c r="U1831" s="1">
        <v>0</v>
      </c>
      <c r="V1831" s="1">
        <v>0</v>
      </c>
      <c r="W1831" s="1" t="s">
        <v>1998</v>
      </c>
      <c r="X1831" s="1" t="s">
        <v>2729</v>
      </c>
    </row>
    <row r="1832" spans="1:24">
      <c r="A1832" s="10" t="s">
        <v>2686</v>
      </c>
      <c r="B1832" s="1" t="s">
        <v>1831</v>
      </c>
      <c r="C1832" s="1" t="s">
        <v>260</v>
      </c>
      <c r="D1832" s="1" t="s">
        <v>1723</v>
      </c>
      <c r="F1832" s="1" t="s">
        <v>463</v>
      </c>
      <c r="H1832" s="1" t="s">
        <v>1745</v>
      </c>
      <c r="L1832" s="1" t="s">
        <v>2729</v>
      </c>
      <c r="N1832" s="2"/>
      <c r="P1832" s="1" t="s">
        <v>2001</v>
      </c>
      <c r="R1832" s="33">
        <v>1056.02</v>
      </c>
      <c r="S1832" s="33">
        <v>2112.04</v>
      </c>
      <c r="T1832" s="1">
        <v>0</v>
      </c>
      <c r="U1832" s="1">
        <v>0</v>
      </c>
      <c r="V1832" s="1">
        <v>0</v>
      </c>
      <c r="W1832" s="1" t="s">
        <v>1998</v>
      </c>
      <c r="X1832" s="1" t="s">
        <v>2729</v>
      </c>
    </row>
    <row r="1833" spans="1:24" ht="15.75" thickBot="1">
      <c r="A1833" s="10" t="s">
        <v>2687</v>
      </c>
      <c r="B1833" s="1" t="s">
        <v>1832</v>
      </c>
      <c r="C1833" s="1" t="s">
        <v>260</v>
      </c>
      <c r="D1833" s="1" t="s">
        <v>1723</v>
      </c>
      <c r="F1833" s="1" t="s">
        <v>463</v>
      </c>
      <c r="H1833" s="1" t="s">
        <v>1746</v>
      </c>
      <c r="L1833" s="1" t="s">
        <v>2729</v>
      </c>
      <c r="N1833" s="2"/>
      <c r="P1833" s="1" t="s">
        <v>2001</v>
      </c>
      <c r="R1833" s="33">
        <v>1080.98</v>
      </c>
      <c r="S1833" s="33">
        <v>2161.96</v>
      </c>
      <c r="T1833" s="1">
        <v>0</v>
      </c>
      <c r="U1833" s="1">
        <v>0</v>
      </c>
      <c r="V1833" s="1">
        <v>0</v>
      </c>
      <c r="W1833" s="1" t="s">
        <v>1998</v>
      </c>
      <c r="X1833" s="1" t="s">
        <v>2729</v>
      </c>
    </row>
    <row r="1834" spans="1:24" ht="15.75" thickBot="1">
      <c r="A1834" s="27" t="s">
        <v>2688</v>
      </c>
      <c r="B1834" s="28" t="s">
        <v>1747</v>
      </c>
      <c r="C1834" s="28" t="s">
        <v>260</v>
      </c>
      <c r="D1834" s="28" t="s">
        <v>1723</v>
      </c>
      <c r="E1834" s="28" t="s">
        <v>865</v>
      </c>
      <c r="F1834" s="28" t="s">
        <v>463</v>
      </c>
      <c r="G1834" s="28"/>
      <c r="H1834" s="28"/>
      <c r="I1834" s="28"/>
      <c r="J1834" s="28"/>
      <c r="K1834" s="28"/>
      <c r="L1834" s="1" t="s">
        <v>2736</v>
      </c>
      <c r="M1834" s="28"/>
      <c r="N1834" s="2"/>
      <c r="P1834" s="1" t="s">
        <v>2001</v>
      </c>
      <c r="S1834" s="33">
        <v>0</v>
      </c>
      <c r="T1834" s="1">
        <v>0</v>
      </c>
      <c r="U1834" s="1">
        <v>0</v>
      </c>
      <c r="V1834" s="1">
        <v>0</v>
      </c>
      <c r="W1834" s="1">
        <v>52131600</v>
      </c>
      <c r="X1834" s="37" t="s">
        <v>2730</v>
      </c>
    </row>
    <row r="1835" spans="1:24">
      <c r="A1835" s="10" t="s">
        <v>2689</v>
      </c>
      <c r="B1835" s="1" t="s">
        <v>1808</v>
      </c>
      <c r="C1835" s="1" t="s">
        <v>260</v>
      </c>
      <c r="D1835" s="1" t="s">
        <v>1723</v>
      </c>
      <c r="F1835" s="1" t="s">
        <v>463</v>
      </c>
      <c r="H1835" s="1" t="s">
        <v>485</v>
      </c>
      <c r="L1835" s="1" t="s">
        <v>2729</v>
      </c>
      <c r="N1835" s="2"/>
      <c r="P1835" s="1" t="s">
        <v>2001</v>
      </c>
      <c r="R1835" s="33">
        <v>163.2225</v>
      </c>
      <c r="S1835" s="33">
        <v>326.44499999999999</v>
      </c>
      <c r="T1835" s="1">
        <v>0</v>
      </c>
      <c r="U1835" s="1">
        <v>0</v>
      </c>
      <c r="V1835" s="1">
        <v>0</v>
      </c>
      <c r="W1835" s="1" t="s">
        <v>1998</v>
      </c>
      <c r="X1835" s="1" t="s">
        <v>2729</v>
      </c>
    </row>
    <row r="1836" spans="1:24">
      <c r="A1836" s="10" t="s">
        <v>2690</v>
      </c>
      <c r="B1836" s="1" t="s">
        <v>1811</v>
      </c>
      <c r="C1836" s="1" t="s">
        <v>260</v>
      </c>
      <c r="D1836" s="1" t="s">
        <v>1723</v>
      </c>
      <c r="F1836" s="1" t="s">
        <v>463</v>
      </c>
      <c r="H1836" s="1" t="s">
        <v>1602</v>
      </c>
      <c r="L1836" s="1" t="s">
        <v>2729</v>
      </c>
      <c r="N1836" s="2"/>
      <c r="P1836" s="1" t="s">
        <v>2001</v>
      </c>
      <c r="R1836" s="33">
        <v>263.10000000000002</v>
      </c>
      <c r="S1836" s="33">
        <v>526.20000000000005</v>
      </c>
      <c r="T1836" s="1">
        <v>0</v>
      </c>
      <c r="U1836" s="1">
        <v>0</v>
      </c>
      <c r="V1836" s="1">
        <v>0</v>
      </c>
      <c r="W1836" s="1" t="s">
        <v>1998</v>
      </c>
      <c r="X1836" s="1" t="s">
        <v>2729</v>
      </c>
    </row>
    <row r="1837" spans="1:24">
      <c r="A1837" s="10" t="s">
        <v>2691</v>
      </c>
      <c r="B1837" s="1" t="s">
        <v>1812</v>
      </c>
      <c r="C1837" s="1" t="s">
        <v>260</v>
      </c>
      <c r="D1837" s="1" t="s">
        <v>1723</v>
      </c>
      <c r="F1837" s="1" t="s">
        <v>463</v>
      </c>
      <c r="H1837" s="1" t="s">
        <v>733</v>
      </c>
      <c r="L1837" s="1" t="s">
        <v>2729</v>
      </c>
      <c r="N1837" s="2"/>
      <c r="P1837" s="1" t="s">
        <v>2001</v>
      </c>
      <c r="R1837" s="33">
        <v>362.97749999999996</v>
      </c>
      <c r="S1837" s="33">
        <v>725.95499999999993</v>
      </c>
      <c r="T1837" s="1">
        <v>0</v>
      </c>
      <c r="U1837" s="1">
        <v>0</v>
      </c>
      <c r="V1837" s="1">
        <v>0</v>
      </c>
      <c r="W1837" s="1" t="s">
        <v>1998</v>
      </c>
      <c r="X1837" s="1" t="s">
        <v>2729</v>
      </c>
    </row>
    <row r="1838" spans="1:24">
      <c r="A1838" s="10" t="s">
        <v>2692</v>
      </c>
      <c r="B1838" s="1" t="s">
        <v>1813</v>
      </c>
      <c r="C1838" s="1" t="s">
        <v>260</v>
      </c>
      <c r="D1838" s="1" t="s">
        <v>1723</v>
      </c>
      <c r="F1838" s="1" t="s">
        <v>463</v>
      </c>
      <c r="H1838" s="1" t="s">
        <v>1697</v>
      </c>
      <c r="L1838" s="1" t="s">
        <v>2729</v>
      </c>
      <c r="N1838" s="2"/>
      <c r="P1838" s="1" t="s">
        <v>2001</v>
      </c>
      <c r="R1838" s="33">
        <v>394.17750000000001</v>
      </c>
      <c r="S1838" s="33">
        <v>788.35500000000002</v>
      </c>
      <c r="T1838" s="1">
        <v>0</v>
      </c>
      <c r="U1838" s="1">
        <v>0</v>
      </c>
      <c r="V1838" s="1">
        <v>0</v>
      </c>
      <c r="W1838" s="1" t="s">
        <v>1998</v>
      </c>
      <c r="X1838" s="1" t="s">
        <v>2729</v>
      </c>
    </row>
    <row r="1839" spans="1:24">
      <c r="A1839" s="10" t="s">
        <v>2693</v>
      </c>
      <c r="B1839" s="1" t="s">
        <v>1814</v>
      </c>
      <c r="C1839" s="1" t="s">
        <v>260</v>
      </c>
      <c r="D1839" s="1" t="s">
        <v>1723</v>
      </c>
      <c r="F1839" s="1" t="s">
        <v>463</v>
      </c>
      <c r="H1839" s="1" t="s">
        <v>1678</v>
      </c>
      <c r="L1839" s="1" t="s">
        <v>2729</v>
      </c>
      <c r="N1839" s="2"/>
      <c r="P1839" s="1" t="s">
        <v>2001</v>
      </c>
      <c r="R1839" s="33">
        <v>559.44499999999994</v>
      </c>
      <c r="S1839" s="33">
        <v>1118.8899999999999</v>
      </c>
      <c r="T1839" s="1">
        <v>0</v>
      </c>
      <c r="U1839" s="1">
        <v>0</v>
      </c>
      <c r="V1839" s="1">
        <v>0</v>
      </c>
      <c r="W1839" s="1" t="s">
        <v>1998</v>
      </c>
      <c r="X1839" s="1" t="s">
        <v>2729</v>
      </c>
    </row>
    <row r="1840" spans="1:24">
      <c r="A1840" s="10" t="s">
        <v>2694</v>
      </c>
      <c r="B1840" s="1" t="s">
        <v>1815</v>
      </c>
      <c r="C1840" s="1" t="s">
        <v>260</v>
      </c>
      <c r="D1840" s="1" t="s">
        <v>1723</v>
      </c>
      <c r="F1840" s="1" t="s">
        <v>463</v>
      </c>
      <c r="H1840" s="1" t="s">
        <v>1741</v>
      </c>
      <c r="L1840" s="1" t="s">
        <v>2729</v>
      </c>
      <c r="N1840" s="2"/>
      <c r="P1840" s="1" t="s">
        <v>2001</v>
      </c>
      <c r="R1840" s="33">
        <v>717.97750000000008</v>
      </c>
      <c r="S1840" s="33">
        <v>1435.9550000000002</v>
      </c>
      <c r="T1840" s="1">
        <v>0</v>
      </c>
      <c r="U1840" s="1">
        <v>0</v>
      </c>
      <c r="V1840" s="1">
        <v>0</v>
      </c>
      <c r="W1840" s="1" t="s">
        <v>1998</v>
      </c>
      <c r="X1840" s="1" t="s">
        <v>2729</v>
      </c>
    </row>
    <row r="1841" spans="1:24">
      <c r="A1841" s="10" t="s">
        <v>2695</v>
      </c>
      <c r="B1841" s="1" t="s">
        <v>1816</v>
      </c>
      <c r="C1841" s="1" t="s">
        <v>260</v>
      </c>
      <c r="D1841" s="1" t="s">
        <v>1723</v>
      </c>
      <c r="F1841" s="1" t="s">
        <v>463</v>
      </c>
      <c r="H1841" s="1" t="s">
        <v>1742</v>
      </c>
      <c r="L1841" s="1" t="s">
        <v>2729</v>
      </c>
      <c r="N1841" s="2"/>
      <c r="P1841" s="1" t="s">
        <v>2001</v>
      </c>
      <c r="R1841" s="33">
        <v>817.85500000000002</v>
      </c>
      <c r="S1841" s="33">
        <v>1635.71</v>
      </c>
      <c r="T1841" s="1">
        <v>0</v>
      </c>
      <c r="U1841" s="1">
        <v>0</v>
      </c>
      <c r="V1841" s="1">
        <v>0</v>
      </c>
      <c r="W1841" s="1" t="s">
        <v>1998</v>
      </c>
      <c r="X1841" s="1" t="s">
        <v>2729</v>
      </c>
    </row>
    <row r="1842" spans="1:24">
      <c r="A1842" s="10" t="s">
        <v>2696</v>
      </c>
      <c r="B1842" s="1" t="s">
        <v>1817</v>
      </c>
      <c r="C1842" s="1" t="s">
        <v>260</v>
      </c>
      <c r="D1842" s="1" t="s">
        <v>1723</v>
      </c>
      <c r="F1842" s="1" t="s">
        <v>463</v>
      </c>
      <c r="H1842" s="1" t="s">
        <v>1743</v>
      </c>
      <c r="L1842" s="1" t="s">
        <v>2729</v>
      </c>
      <c r="N1842" s="2"/>
      <c r="P1842" s="1" t="s">
        <v>2001</v>
      </c>
      <c r="R1842" s="33">
        <v>917.73250000000007</v>
      </c>
      <c r="S1842" s="33">
        <v>1835.4650000000001</v>
      </c>
      <c r="T1842" s="1">
        <v>0</v>
      </c>
      <c r="U1842" s="1">
        <v>0</v>
      </c>
      <c r="V1842" s="1">
        <v>0</v>
      </c>
      <c r="W1842" s="1" t="s">
        <v>1998</v>
      </c>
      <c r="X1842" s="1" t="s">
        <v>2729</v>
      </c>
    </row>
    <row r="1843" spans="1:24">
      <c r="A1843" s="10" t="s">
        <v>2697</v>
      </c>
      <c r="B1843" s="1" t="s">
        <v>1818</v>
      </c>
      <c r="C1843" s="1" t="s">
        <v>260</v>
      </c>
      <c r="D1843" s="1" t="s">
        <v>1723</v>
      </c>
      <c r="F1843" s="1" t="s">
        <v>463</v>
      </c>
      <c r="H1843" s="1" t="s">
        <v>1744</v>
      </c>
      <c r="L1843" s="1" t="s">
        <v>2729</v>
      </c>
      <c r="N1843" s="2"/>
      <c r="P1843" s="1" t="s">
        <v>2001</v>
      </c>
      <c r="R1843" s="33">
        <v>1017.6099999999999</v>
      </c>
      <c r="S1843" s="33">
        <v>2035.2199999999998</v>
      </c>
      <c r="T1843" s="1">
        <v>0</v>
      </c>
      <c r="U1843" s="1">
        <v>0</v>
      </c>
      <c r="V1843" s="1">
        <v>0</v>
      </c>
      <c r="W1843" s="1" t="s">
        <v>1998</v>
      </c>
      <c r="X1843" s="1" t="s">
        <v>2729</v>
      </c>
    </row>
    <row r="1844" spans="1:24">
      <c r="A1844" s="10" t="s">
        <v>2698</v>
      </c>
      <c r="B1844" s="1" t="s">
        <v>1809</v>
      </c>
      <c r="C1844" s="1" t="s">
        <v>260</v>
      </c>
      <c r="D1844" s="1" t="s">
        <v>1723</v>
      </c>
      <c r="F1844" s="1" t="s">
        <v>463</v>
      </c>
      <c r="H1844" s="1" t="s">
        <v>1745</v>
      </c>
      <c r="L1844" s="1" t="s">
        <v>2729</v>
      </c>
      <c r="N1844" s="2"/>
      <c r="P1844" s="1" t="s">
        <v>2001</v>
      </c>
      <c r="R1844" s="33">
        <v>1089.24</v>
      </c>
      <c r="S1844" s="33">
        <v>2178.48</v>
      </c>
      <c r="T1844" s="1">
        <v>0</v>
      </c>
      <c r="U1844" s="1">
        <v>0</v>
      </c>
      <c r="V1844" s="1">
        <v>0</v>
      </c>
      <c r="W1844" s="1" t="s">
        <v>1998</v>
      </c>
      <c r="X1844" s="1" t="s">
        <v>2729</v>
      </c>
    </row>
    <row r="1845" spans="1:24">
      <c r="A1845" s="10" t="s">
        <v>2699</v>
      </c>
      <c r="B1845" s="1" t="s">
        <v>1810</v>
      </c>
      <c r="C1845" s="1" t="s">
        <v>260</v>
      </c>
      <c r="D1845" s="1" t="s">
        <v>1723</v>
      </c>
      <c r="F1845" s="1" t="s">
        <v>463</v>
      </c>
      <c r="H1845" s="1" t="s">
        <v>1746</v>
      </c>
      <c r="L1845" s="1" t="s">
        <v>2729</v>
      </c>
      <c r="N1845" s="2"/>
      <c r="P1845" s="1" t="s">
        <v>2001</v>
      </c>
      <c r="R1845" s="33">
        <v>1114.2</v>
      </c>
      <c r="S1845" s="33">
        <v>2228.4</v>
      </c>
      <c r="T1845" s="1">
        <v>0</v>
      </c>
      <c r="U1845" s="1">
        <v>0</v>
      </c>
      <c r="V1845" s="1">
        <v>0</v>
      </c>
      <c r="W1845" s="1" t="s">
        <v>1998</v>
      </c>
      <c r="X1845" s="1" t="s">
        <v>2729</v>
      </c>
    </row>
    <row r="1846" spans="1:24">
      <c r="A1846" s="10" t="s">
        <v>2700</v>
      </c>
      <c r="B1846" s="1" t="s">
        <v>1819</v>
      </c>
      <c r="C1846" s="1" t="s">
        <v>260</v>
      </c>
      <c r="D1846" s="1" t="s">
        <v>1723</v>
      </c>
      <c r="F1846" s="1" t="s">
        <v>463</v>
      </c>
      <c r="H1846" s="1" t="s">
        <v>485</v>
      </c>
      <c r="L1846" s="1" t="s">
        <v>2729</v>
      </c>
      <c r="N1846" s="2"/>
      <c r="P1846" s="1" t="s">
        <v>2001</v>
      </c>
      <c r="R1846" s="33">
        <v>216.7</v>
      </c>
      <c r="S1846" s="33">
        <v>433.4</v>
      </c>
      <c r="T1846" s="1">
        <v>0</v>
      </c>
      <c r="U1846" s="1">
        <v>0</v>
      </c>
      <c r="V1846" s="1">
        <v>0</v>
      </c>
      <c r="W1846" s="1" t="s">
        <v>1998</v>
      </c>
      <c r="X1846" s="1" t="s">
        <v>2729</v>
      </c>
    </row>
    <row r="1847" spans="1:24">
      <c r="A1847" s="10" t="s">
        <v>2701</v>
      </c>
      <c r="B1847" s="1" t="s">
        <v>1822</v>
      </c>
      <c r="C1847" s="1" t="s">
        <v>260</v>
      </c>
      <c r="D1847" s="1" t="s">
        <v>1723</v>
      </c>
      <c r="F1847" s="1" t="s">
        <v>463</v>
      </c>
      <c r="H1847" s="1" t="s">
        <v>1602</v>
      </c>
      <c r="L1847" s="1" t="s">
        <v>2729</v>
      </c>
      <c r="N1847" s="2"/>
      <c r="P1847" s="1" t="s">
        <v>2001</v>
      </c>
      <c r="R1847" s="33">
        <v>340.17</v>
      </c>
      <c r="S1847" s="33">
        <v>680.34</v>
      </c>
      <c r="T1847" s="1">
        <v>0</v>
      </c>
      <c r="U1847" s="1">
        <v>0</v>
      </c>
      <c r="V1847" s="1">
        <v>0</v>
      </c>
      <c r="W1847" s="1" t="s">
        <v>1998</v>
      </c>
      <c r="X1847" s="1" t="s">
        <v>2729</v>
      </c>
    </row>
    <row r="1848" spans="1:24">
      <c r="A1848" s="10" t="s">
        <v>2702</v>
      </c>
      <c r="B1848" s="1" t="s">
        <v>1823</v>
      </c>
      <c r="C1848" s="1" t="s">
        <v>260</v>
      </c>
      <c r="D1848" s="1" t="s">
        <v>1723</v>
      </c>
      <c r="F1848" s="1" t="s">
        <v>463</v>
      </c>
      <c r="H1848" s="1" t="s">
        <v>733</v>
      </c>
      <c r="L1848" s="1" t="s">
        <v>2729</v>
      </c>
      <c r="N1848" s="2"/>
      <c r="P1848" s="1" t="s">
        <v>2001</v>
      </c>
      <c r="R1848" s="33">
        <v>463.64</v>
      </c>
      <c r="S1848" s="33">
        <v>927.28</v>
      </c>
      <c r="T1848" s="1">
        <v>0</v>
      </c>
      <c r="U1848" s="1">
        <v>0</v>
      </c>
      <c r="V1848" s="1">
        <v>0</v>
      </c>
      <c r="W1848" s="1" t="s">
        <v>1998</v>
      </c>
      <c r="X1848" s="1" t="s">
        <v>2729</v>
      </c>
    </row>
    <row r="1849" spans="1:24">
      <c r="A1849" s="10" t="s">
        <v>2703</v>
      </c>
      <c r="B1849" s="1" t="s">
        <v>1824</v>
      </c>
      <c r="C1849" s="1" t="s">
        <v>260</v>
      </c>
      <c r="D1849" s="1" t="s">
        <v>1723</v>
      </c>
      <c r="F1849" s="1" t="s">
        <v>463</v>
      </c>
      <c r="H1849" s="1" t="s">
        <v>1697</v>
      </c>
      <c r="L1849" s="1" t="s">
        <v>2729</v>
      </c>
      <c r="N1849" s="2"/>
      <c r="P1849" s="1" t="s">
        <v>2001</v>
      </c>
      <c r="R1849" s="33">
        <v>587.11</v>
      </c>
      <c r="S1849" s="33">
        <v>1174.22</v>
      </c>
      <c r="T1849" s="1">
        <v>0</v>
      </c>
      <c r="U1849" s="1">
        <v>0</v>
      </c>
      <c r="V1849" s="1">
        <v>0</v>
      </c>
      <c r="W1849" s="1" t="s">
        <v>1998</v>
      </c>
      <c r="X1849" s="1" t="s">
        <v>2729</v>
      </c>
    </row>
    <row r="1850" spans="1:24">
      <c r="A1850" s="10" t="s">
        <v>2704</v>
      </c>
      <c r="B1850" s="1" t="s">
        <v>1825</v>
      </c>
      <c r="C1850" s="1" t="s">
        <v>260</v>
      </c>
      <c r="D1850" s="1" t="s">
        <v>1723</v>
      </c>
      <c r="F1850" s="1" t="s">
        <v>463</v>
      </c>
      <c r="H1850" s="1" t="s">
        <v>1678</v>
      </c>
      <c r="L1850" s="1" t="s">
        <v>2729</v>
      </c>
      <c r="N1850" s="2"/>
      <c r="P1850" s="1" t="s">
        <v>2001</v>
      </c>
      <c r="R1850" s="33">
        <v>809.36</v>
      </c>
      <c r="S1850" s="33">
        <v>1618.72</v>
      </c>
      <c r="T1850" s="1">
        <v>0</v>
      </c>
      <c r="U1850" s="1">
        <v>0</v>
      </c>
      <c r="V1850" s="1">
        <v>0</v>
      </c>
      <c r="W1850" s="1" t="s">
        <v>1998</v>
      </c>
      <c r="X1850" s="1" t="s">
        <v>2729</v>
      </c>
    </row>
    <row r="1851" spans="1:24">
      <c r="A1851" s="10" t="s">
        <v>2705</v>
      </c>
      <c r="B1851" s="1" t="s">
        <v>1826</v>
      </c>
      <c r="C1851" s="1" t="s">
        <v>260</v>
      </c>
      <c r="D1851" s="1" t="s">
        <v>1723</v>
      </c>
      <c r="F1851" s="1" t="s">
        <v>463</v>
      </c>
      <c r="H1851" s="1" t="s">
        <v>1741</v>
      </c>
      <c r="L1851" s="1" t="s">
        <v>2729</v>
      </c>
      <c r="N1851" s="2"/>
      <c r="P1851" s="1" t="s">
        <v>2001</v>
      </c>
      <c r="R1851" s="33">
        <v>991.48500000000001</v>
      </c>
      <c r="S1851" s="33">
        <v>1982.97</v>
      </c>
      <c r="T1851" s="1">
        <v>0</v>
      </c>
      <c r="U1851" s="1">
        <v>0</v>
      </c>
      <c r="V1851" s="1">
        <v>0</v>
      </c>
      <c r="W1851" s="1" t="s">
        <v>1998</v>
      </c>
      <c r="X1851" s="1" t="s">
        <v>2729</v>
      </c>
    </row>
    <row r="1852" spans="1:24">
      <c r="A1852" s="10" t="s">
        <v>2706</v>
      </c>
      <c r="B1852" s="1" t="s">
        <v>1827</v>
      </c>
      <c r="C1852" s="1" t="s">
        <v>260</v>
      </c>
      <c r="D1852" s="1" t="s">
        <v>1723</v>
      </c>
      <c r="F1852" s="1" t="s">
        <v>463</v>
      </c>
      <c r="H1852" s="1" t="s">
        <v>1742</v>
      </c>
      <c r="L1852" s="1" t="s">
        <v>2729</v>
      </c>
      <c r="N1852" s="2"/>
      <c r="P1852" s="1" t="s">
        <v>2001</v>
      </c>
      <c r="R1852" s="33">
        <v>1114.9549999999999</v>
      </c>
      <c r="S1852" s="33">
        <v>2229.91</v>
      </c>
      <c r="T1852" s="1">
        <v>0</v>
      </c>
      <c r="U1852" s="1">
        <v>0</v>
      </c>
      <c r="V1852" s="1">
        <v>0</v>
      </c>
      <c r="W1852" s="1" t="s">
        <v>1998</v>
      </c>
      <c r="X1852" s="1" t="s">
        <v>2729</v>
      </c>
    </row>
    <row r="1853" spans="1:24">
      <c r="A1853" s="34" t="s">
        <v>2707</v>
      </c>
      <c r="B1853" s="35" t="s">
        <v>1828</v>
      </c>
      <c r="C1853" s="35" t="s">
        <v>260</v>
      </c>
      <c r="D1853" s="35" t="s">
        <v>1723</v>
      </c>
      <c r="E1853" s="35"/>
      <c r="F1853" s="35" t="s">
        <v>463</v>
      </c>
      <c r="G1853" s="35"/>
      <c r="H1853" s="35" t="s">
        <v>1743</v>
      </c>
      <c r="I1853" s="35"/>
      <c r="J1853" s="35"/>
      <c r="K1853" s="35"/>
      <c r="L1853" s="1" t="s">
        <v>2729</v>
      </c>
      <c r="M1853" s="36"/>
      <c r="N1853" s="35"/>
      <c r="O1853" s="35"/>
      <c r="P1853" s="35" t="s">
        <v>2001</v>
      </c>
      <c r="Q1853" s="35"/>
      <c r="R1853" s="33">
        <v>1238.425</v>
      </c>
      <c r="S1853" s="32">
        <v>2476.85</v>
      </c>
      <c r="T1853" s="1">
        <v>0</v>
      </c>
      <c r="U1853" s="1">
        <v>0</v>
      </c>
      <c r="V1853" s="1">
        <v>0</v>
      </c>
      <c r="W1853" s="1" t="s">
        <v>1998</v>
      </c>
      <c r="X1853" s="1" t="s">
        <v>2729</v>
      </c>
    </row>
    <row r="1854" spans="1:24">
      <c r="A1854" s="10" t="s">
        <v>2708</v>
      </c>
      <c r="B1854" s="1" t="s">
        <v>1829</v>
      </c>
      <c r="C1854" s="1" t="s">
        <v>260</v>
      </c>
      <c r="D1854" s="1" t="s">
        <v>1723</v>
      </c>
      <c r="F1854" s="1" t="s">
        <v>463</v>
      </c>
      <c r="H1854" s="1" t="s">
        <v>1744</v>
      </c>
      <c r="L1854" s="1" t="s">
        <v>2729</v>
      </c>
      <c r="N1854" s="2"/>
      <c r="P1854" s="1" t="s">
        <v>2001</v>
      </c>
      <c r="R1854" s="33">
        <v>1361.895</v>
      </c>
      <c r="S1854" s="33">
        <v>2723.79</v>
      </c>
      <c r="T1854" s="1">
        <v>0</v>
      </c>
      <c r="U1854" s="1">
        <v>0</v>
      </c>
      <c r="V1854" s="1">
        <v>0</v>
      </c>
      <c r="W1854" s="1" t="s">
        <v>1998</v>
      </c>
      <c r="X1854" s="1" t="s">
        <v>2729</v>
      </c>
    </row>
    <row r="1855" spans="1:24">
      <c r="A1855" s="10" t="s">
        <v>2709</v>
      </c>
      <c r="B1855" s="1" t="s">
        <v>1820</v>
      </c>
      <c r="C1855" s="1" t="s">
        <v>260</v>
      </c>
      <c r="D1855" s="1" t="s">
        <v>1723</v>
      </c>
      <c r="F1855" s="1" t="s">
        <v>463</v>
      </c>
      <c r="H1855" s="1" t="s">
        <v>1745</v>
      </c>
      <c r="L1855" s="1" t="s">
        <v>2729</v>
      </c>
      <c r="N1855" s="2"/>
      <c r="P1855" s="1" t="s">
        <v>2001</v>
      </c>
      <c r="R1855" s="33">
        <v>1526.5450000000001</v>
      </c>
      <c r="S1855" s="33">
        <v>3053.09</v>
      </c>
      <c r="T1855" s="1">
        <v>0</v>
      </c>
      <c r="U1855" s="1">
        <v>0</v>
      </c>
      <c r="V1855" s="1">
        <v>0</v>
      </c>
      <c r="W1855" s="1" t="s">
        <v>1998</v>
      </c>
      <c r="X1855" s="1" t="s">
        <v>2729</v>
      </c>
    </row>
    <row r="1856" spans="1:24" ht="15.75" thickBot="1">
      <c r="A1856" s="10" t="s">
        <v>2710</v>
      </c>
      <c r="B1856" s="1" t="s">
        <v>1821</v>
      </c>
      <c r="C1856" s="1" t="s">
        <v>260</v>
      </c>
      <c r="D1856" s="1" t="s">
        <v>1723</v>
      </c>
      <c r="F1856" s="1" t="s">
        <v>463</v>
      </c>
      <c r="H1856" s="1" t="s">
        <v>1746</v>
      </c>
      <c r="L1856" s="1" t="s">
        <v>2729</v>
      </c>
      <c r="N1856" s="2"/>
      <c r="P1856" s="1" t="s">
        <v>2001</v>
      </c>
      <c r="R1856" s="33">
        <v>1584.145</v>
      </c>
      <c r="S1856" s="33">
        <v>3168.29</v>
      </c>
      <c r="T1856" s="1">
        <v>0</v>
      </c>
      <c r="U1856" s="1">
        <v>0</v>
      </c>
      <c r="V1856" s="1">
        <v>0</v>
      </c>
      <c r="W1856" s="1" t="s">
        <v>1998</v>
      </c>
      <c r="X1856" s="1" t="s">
        <v>2729</v>
      </c>
    </row>
    <row r="1857" spans="1:24" ht="15.75" thickBot="1">
      <c r="A1857" s="27" t="s">
        <v>2711</v>
      </c>
      <c r="B1857" s="28" t="s">
        <v>1748</v>
      </c>
      <c r="C1857" s="28" t="s">
        <v>260</v>
      </c>
      <c r="D1857" s="28" t="s">
        <v>1723</v>
      </c>
      <c r="E1857" s="28" t="s">
        <v>865</v>
      </c>
      <c r="F1857" s="28" t="s">
        <v>463</v>
      </c>
      <c r="G1857" s="28"/>
      <c r="H1857" s="28"/>
      <c r="I1857" s="28"/>
      <c r="J1857" s="28"/>
      <c r="K1857" s="28"/>
      <c r="L1857" s="1" t="s">
        <v>2736</v>
      </c>
      <c r="N1857" s="2"/>
      <c r="P1857" s="1" t="s">
        <v>2001</v>
      </c>
      <c r="S1857" s="33">
        <v>0</v>
      </c>
      <c r="T1857" s="1">
        <v>0</v>
      </c>
      <c r="U1857" s="1">
        <v>0</v>
      </c>
      <c r="V1857" s="1">
        <v>0</v>
      </c>
      <c r="W1857" s="1">
        <v>52131600</v>
      </c>
      <c r="X1857" s="37" t="s">
        <v>2730</v>
      </c>
    </row>
    <row r="1858" spans="1:24" ht="15.75" thickBot="1">
      <c r="A1858" s="10" t="s">
        <v>2712</v>
      </c>
      <c r="B1858" s="1" t="s">
        <v>1798</v>
      </c>
      <c r="C1858" s="1" t="s">
        <v>260</v>
      </c>
      <c r="D1858" s="1" t="s">
        <v>1723</v>
      </c>
      <c r="F1858" s="1" t="s">
        <v>463</v>
      </c>
      <c r="H1858" s="1" t="s">
        <v>485</v>
      </c>
      <c r="L1858" s="1" t="s">
        <v>2729</v>
      </c>
      <c r="N1858" s="2"/>
      <c r="P1858" s="1" t="s">
        <v>2001</v>
      </c>
      <c r="R1858" s="33">
        <v>233.90749999999997</v>
      </c>
      <c r="S1858" s="33">
        <v>467.81499999999994</v>
      </c>
      <c r="T1858" s="1">
        <v>0</v>
      </c>
      <c r="U1858" s="1">
        <v>0</v>
      </c>
      <c r="V1858" s="1">
        <v>0</v>
      </c>
      <c r="W1858" s="1" t="s">
        <v>1998</v>
      </c>
      <c r="X1858" s="1" t="s">
        <v>2729</v>
      </c>
    </row>
    <row r="1859" spans="1:24" ht="15.75" thickBot="1">
      <c r="A1859" s="27" t="s">
        <v>2713</v>
      </c>
      <c r="B1859" s="28" t="s">
        <v>2724</v>
      </c>
      <c r="C1859" s="28" t="s">
        <v>260</v>
      </c>
      <c r="D1859" s="28" t="s">
        <v>1723</v>
      </c>
      <c r="E1859" s="28"/>
      <c r="F1859" s="28" t="s">
        <v>463</v>
      </c>
      <c r="G1859" s="28"/>
      <c r="H1859" s="28" t="s">
        <v>1602</v>
      </c>
      <c r="I1859" s="28"/>
      <c r="J1859" s="28"/>
      <c r="K1859" s="28"/>
      <c r="L1859" s="1" t="s">
        <v>2736</v>
      </c>
      <c r="N1859" s="2"/>
      <c r="P1859" s="1" t="s">
        <v>2001</v>
      </c>
      <c r="R1859" s="33">
        <v>374.58500000000004</v>
      </c>
      <c r="S1859" s="33">
        <v>749.17000000000007</v>
      </c>
      <c r="T1859" s="1">
        <v>0</v>
      </c>
      <c r="U1859" s="1">
        <v>0</v>
      </c>
      <c r="V1859" s="1">
        <v>0</v>
      </c>
      <c r="W1859" s="1">
        <v>52131600</v>
      </c>
      <c r="X1859" s="37" t="s">
        <v>2730</v>
      </c>
    </row>
    <row r="1860" spans="1:24">
      <c r="A1860" s="10" t="s">
        <v>2714</v>
      </c>
      <c r="B1860" s="1" t="s">
        <v>1801</v>
      </c>
      <c r="C1860" s="1" t="s">
        <v>260</v>
      </c>
      <c r="D1860" s="1" t="s">
        <v>1723</v>
      </c>
      <c r="F1860" s="1" t="s">
        <v>463</v>
      </c>
      <c r="H1860" s="1" t="s">
        <v>733</v>
      </c>
      <c r="L1860" s="1" t="s">
        <v>2729</v>
      </c>
      <c r="N1860" s="2"/>
      <c r="P1860" s="1" t="s">
        <v>2001</v>
      </c>
      <c r="R1860" s="33">
        <v>510.46249999999998</v>
      </c>
      <c r="S1860" s="33">
        <v>1020.925</v>
      </c>
      <c r="T1860" s="1">
        <v>0</v>
      </c>
      <c r="U1860" s="1">
        <v>0</v>
      </c>
      <c r="V1860" s="1">
        <v>0</v>
      </c>
      <c r="W1860" s="1" t="s">
        <v>1998</v>
      </c>
      <c r="X1860" s="1" t="s">
        <v>2729</v>
      </c>
    </row>
    <row r="1861" spans="1:24">
      <c r="A1861" s="10" t="s">
        <v>2715</v>
      </c>
      <c r="B1861" s="1" t="s">
        <v>1802</v>
      </c>
      <c r="C1861" s="1" t="s">
        <v>260</v>
      </c>
      <c r="D1861" s="1" t="s">
        <v>1723</v>
      </c>
      <c r="F1861" s="1" t="s">
        <v>463</v>
      </c>
      <c r="H1861" s="1" t="s">
        <v>1697</v>
      </c>
      <c r="L1861" s="1" t="s">
        <v>2729</v>
      </c>
      <c r="N1861" s="2"/>
      <c r="P1861" s="1" t="s">
        <v>2001</v>
      </c>
      <c r="R1861" s="33">
        <v>655.94</v>
      </c>
      <c r="S1861" s="33">
        <v>1311.88</v>
      </c>
      <c r="T1861" s="1">
        <v>0</v>
      </c>
      <c r="U1861" s="1">
        <v>0</v>
      </c>
      <c r="V1861" s="1">
        <v>0</v>
      </c>
      <c r="W1861" s="1" t="s">
        <v>1998</v>
      </c>
      <c r="X1861" s="1" t="s">
        <v>2729</v>
      </c>
    </row>
    <row r="1862" spans="1:24">
      <c r="A1862" s="10" t="s">
        <v>2716</v>
      </c>
      <c r="B1862" s="1" t="s">
        <v>1803</v>
      </c>
      <c r="C1862" s="1" t="s">
        <v>260</v>
      </c>
      <c r="D1862" s="1" t="s">
        <v>1723</v>
      </c>
      <c r="F1862" s="1" t="s">
        <v>463</v>
      </c>
      <c r="H1862" s="1" t="s">
        <v>1678</v>
      </c>
      <c r="L1862" s="1" t="s">
        <v>2729</v>
      </c>
      <c r="N1862" s="2"/>
      <c r="P1862" s="1" t="s">
        <v>2001</v>
      </c>
      <c r="R1862" s="33">
        <v>825.97</v>
      </c>
      <c r="S1862" s="33">
        <v>1651.94</v>
      </c>
      <c r="T1862" s="1">
        <v>0</v>
      </c>
      <c r="U1862" s="1">
        <v>0</v>
      </c>
      <c r="V1862" s="1">
        <v>0</v>
      </c>
      <c r="W1862" s="1" t="s">
        <v>1998</v>
      </c>
      <c r="X1862" s="1" t="s">
        <v>2729</v>
      </c>
    </row>
    <row r="1863" spans="1:24">
      <c r="A1863" s="10" t="s">
        <v>2717</v>
      </c>
      <c r="B1863" s="1" t="s">
        <v>1804</v>
      </c>
      <c r="C1863" s="1" t="s">
        <v>260</v>
      </c>
      <c r="D1863" s="1" t="s">
        <v>1723</v>
      </c>
      <c r="F1863" s="1" t="s">
        <v>463</v>
      </c>
      <c r="H1863" s="1" t="s">
        <v>1741</v>
      </c>
      <c r="L1863" s="1" t="s">
        <v>2729</v>
      </c>
      <c r="N1863" s="2"/>
      <c r="P1863" s="1" t="s">
        <v>2001</v>
      </c>
      <c r="R1863" s="33">
        <v>1025.3025</v>
      </c>
      <c r="S1863" s="33">
        <v>2050.605</v>
      </c>
      <c r="T1863" s="1">
        <v>0</v>
      </c>
      <c r="U1863" s="1">
        <v>0</v>
      </c>
      <c r="V1863" s="1">
        <v>0</v>
      </c>
      <c r="W1863" s="1" t="s">
        <v>1998</v>
      </c>
      <c r="X1863" s="1" t="s">
        <v>2729</v>
      </c>
    </row>
    <row r="1864" spans="1:24">
      <c r="A1864" s="10" t="s">
        <v>2718</v>
      </c>
      <c r="B1864" s="1" t="s">
        <v>1805</v>
      </c>
      <c r="C1864" s="1" t="s">
        <v>260</v>
      </c>
      <c r="D1864" s="1" t="s">
        <v>1723</v>
      </c>
      <c r="F1864" s="1" t="s">
        <v>463</v>
      </c>
      <c r="H1864" s="1" t="s">
        <v>1742</v>
      </c>
      <c r="L1864" s="1" t="s">
        <v>2729</v>
      </c>
      <c r="N1864" s="2"/>
      <c r="P1864" s="1" t="s">
        <v>2001</v>
      </c>
      <c r="R1864" s="33">
        <v>1165.98</v>
      </c>
      <c r="S1864" s="33">
        <v>2331.96</v>
      </c>
      <c r="T1864" s="1">
        <v>0</v>
      </c>
      <c r="U1864" s="1">
        <v>0</v>
      </c>
      <c r="V1864" s="1">
        <v>0</v>
      </c>
      <c r="W1864" s="1" t="s">
        <v>1998</v>
      </c>
      <c r="X1864" s="1" t="s">
        <v>2729</v>
      </c>
    </row>
    <row r="1865" spans="1:24">
      <c r="A1865" s="10" t="s">
        <v>2719</v>
      </c>
      <c r="B1865" s="1" t="s">
        <v>1806</v>
      </c>
      <c r="C1865" s="1" t="s">
        <v>260</v>
      </c>
      <c r="D1865" s="1" t="s">
        <v>1723</v>
      </c>
      <c r="F1865" s="1" t="s">
        <v>463</v>
      </c>
      <c r="H1865" s="1" t="s">
        <v>1743</v>
      </c>
      <c r="L1865" s="1" t="s">
        <v>2729</v>
      </c>
      <c r="N1865" s="2"/>
      <c r="P1865" s="1" t="s">
        <v>2001</v>
      </c>
      <c r="R1865" s="33">
        <v>1306.6575</v>
      </c>
      <c r="S1865" s="33">
        <v>2613.3150000000001</v>
      </c>
      <c r="T1865" s="1">
        <v>0</v>
      </c>
      <c r="U1865" s="1">
        <v>0</v>
      </c>
      <c r="V1865" s="1">
        <v>0</v>
      </c>
      <c r="W1865" s="1" t="s">
        <v>1998</v>
      </c>
      <c r="X1865" s="1" t="s">
        <v>2729</v>
      </c>
    </row>
    <row r="1866" spans="1:24">
      <c r="A1866" s="10" t="s">
        <v>2720</v>
      </c>
      <c r="B1866" s="1" t="s">
        <v>1807</v>
      </c>
      <c r="C1866" s="1" t="s">
        <v>260</v>
      </c>
      <c r="D1866" s="1" t="s">
        <v>1723</v>
      </c>
      <c r="F1866" s="1" t="s">
        <v>463</v>
      </c>
      <c r="H1866" s="1" t="s">
        <v>1744</v>
      </c>
      <c r="L1866" s="1" t="s">
        <v>2729</v>
      </c>
      <c r="N1866" s="2"/>
      <c r="P1866" s="1" t="s">
        <v>2001</v>
      </c>
      <c r="R1866" s="33">
        <v>1447.335</v>
      </c>
      <c r="S1866" s="33">
        <v>2894.67</v>
      </c>
      <c r="T1866" s="1">
        <v>0</v>
      </c>
      <c r="U1866" s="1">
        <v>0</v>
      </c>
      <c r="V1866" s="1">
        <v>0</v>
      </c>
      <c r="W1866" s="1" t="s">
        <v>1998</v>
      </c>
      <c r="X1866" s="1" t="s">
        <v>2729</v>
      </c>
    </row>
    <row r="1867" spans="1:24">
      <c r="A1867" s="10" t="s">
        <v>2721</v>
      </c>
      <c r="B1867" s="1" t="s">
        <v>1799</v>
      </c>
      <c r="C1867" s="1" t="s">
        <v>260</v>
      </c>
      <c r="D1867" s="1" t="s">
        <v>1723</v>
      </c>
      <c r="F1867" s="1" t="s">
        <v>463</v>
      </c>
      <c r="H1867" s="1" t="s">
        <v>1745</v>
      </c>
      <c r="L1867" s="1" t="s">
        <v>2729</v>
      </c>
      <c r="N1867" s="2"/>
      <c r="P1867" s="1" t="s">
        <v>2001</v>
      </c>
      <c r="R1867" s="33">
        <v>1559.7649999999999</v>
      </c>
      <c r="S1867" s="33">
        <v>3119.5299999999997</v>
      </c>
      <c r="T1867" s="1">
        <v>0</v>
      </c>
      <c r="U1867" s="1">
        <v>0</v>
      </c>
      <c r="V1867" s="1">
        <v>0</v>
      </c>
      <c r="W1867" s="1" t="s">
        <v>1998</v>
      </c>
      <c r="X1867" s="1" t="s">
        <v>2729</v>
      </c>
    </row>
    <row r="1868" spans="1:24">
      <c r="A1868" s="10" t="s">
        <v>2722</v>
      </c>
      <c r="B1868" s="1" t="s">
        <v>1800</v>
      </c>
      <c r="C1868" s="1" t="s">
        <v>260</v>
      </c>
      <c r="D1868" s="1" t="s">
        <v>1723</v>
      </c>
      <c r="F1868" s="1" t="s">
        <v>463</v>
      </c>
      <c r="H1868" s="1" t="s">
        <v>1746</v>
      </c>
      <c r="L1868" s="1" t="s">
        <v>2729</v>
      </c>
      <c r="N1868" s="2"/>
      <c r="P1868" s="1" t="s">
        <v>2001</v>
      </c>
      <c r="R1868" s="33">
        <v>1617.365</v>
      </c>
      <c r="S1868" s="33">
        <v>3234.73</v>
      </c>
      <c r="T1868" s="1">
        <v>0</v>
      </c>
      <c r="U1868" s="1">
        <v>0</v>
      </c>
      <c r="V1868" s="1">
        <v>0</v>
      </c>
      <c r="W1868" s="1" t="s">
        <v>1998</v>
      </c>
      <c r="X1868" s="1" t="s">
        <v>2729</v>
      </c>
    </row>
  </sheetData>
  <sortState ref="A2:X1868">
    <sortCondition ref="A2:A1868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7"/>
  <sheetViews>
    <sheetView view="pageBreakPreview" zoomScale="120" zoomScaleNormal="140" zoomScaleSheetLayoutView="12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C16" sqref="C16"/>
    </sheetView>
  </sheetViews>
  <sheetFormatPr baseColWidth="10" defaultColWidth="12.42578125" defaultRowHeight="12.75"/>
  <cols>
    <col min="1" max="1" width="8.85546875" style="22" bestFit="1" customWidth="1"/>
    <col min="2" max="2" width="7.42578125" style="22" bestFit="1" customWidth="1"/>
    <col min="3" max="3" width="58.42578125" style="23" bestFit="1" customWidth="1"/>
    <col min="4" max="4" width="6" style="22" bestFit="1" customWidth="1"/>
    <col min="5" max="5" width="5.140625" style="40" bestFit="1" customWidth="1"/>
    <col min="6" max="7" width="8" style="40" bestFit="1" customWidth="1"/>
    <col min="8" max="8" width="12" style="40" bestFit="1" customWidth="1"/>
    <col min="9" max="9" width="12.28515625" style="40" bestFit="1" customWidth="1"/>
    <col min="10" max="16384" width="12.42578125" style="23"/>
  </cols>
  <sheetData>
    <row r="1" spans="1:9">
      <c r="A1" s="4" t="s">
        <v>1997</v>
      </c>
      <c r="B1" s="4" t="s">
        <v>1261</v>
      </c>
      <c r="C1" s="5" t="s">
        <v>1262</v>
      </c>
      <c r="D1" s="4" t="s">
        <v>1996</v>
      </c>
      <c r="E1" s="39" t="s">
        <v>1995</v>
      </c>
      <c r="F1" s="39" t="s">
        <v>2666</v>
      </c>
      <c r="G1" s="39" t="s">
        <v>2665</v>
      </c>
      <c r="H1" s="39" t="s">
        <v>2668</v>
      </c>
      <c r="I1" s="39" t="s">
        <v>2667</v>
      </c>
    </row>
    <row r="2" spans="1:9">
      <c r="A2" s="26">
        <v>1</v>
      </c>
      <c r="B2" s="26">
        <v>1</v>
      </c>
      <c r="C2" s="42" t="s">
        <v>2600</v>
      </c>
      <c r="D2" s="26"/>
      <c r="E2" s="43">
        <v>5</v>
      </c>
      <c r="F2" s="43">
        <f>LOOKUP(B2,'CATALOGO '!$A$2:$A$1868,'CATALOGO '!$R$2:$R$1868)/E2</f>
        <v>11.28</v>
      </c>
      <c r="G2" s="43">
        <f>F2*2</f>
        <v>22.56</v>
      </c>
      <c r="H2" s="40">
        <f>F2*E2</f>
        <v>56.4</v>
      </c>
      <c r="I2" s="43">
        <f>H2*2</f>
        <v>112.8</v>
      </c>
    </row>
    <row r="3" spans="1:9">
      <c r="A3" s="26">
        <v>4</v>
      </c>
      <c r="B3" s="26">
        <v>4</v>
      </c>
      <c r="C3" s="42" t="s">
        <v>2555</v>
      </c>
      <c r="D3" s="26"/>
      <c r="E3" s="43">
        <v>10</v>
      </c>
      <c r="F3" s="43">
        <f>LOOKUP(B3,'CATALOGO '!$A$2:$A$1868,'CATALOGO '!$R$2:$R$1868)/E3</f>
        <v>2.6375000000000002</v>
      </c>
      <c r="G3" s="43">
        <f t="shared" ref="G3:G66" si="0">F3*2</f>
        <v>5.2750000000000004</v>
      </c>
      <c r="H3" s="40">
        <f t="shared" ref="H3:H66" si="1">F3*E3</f>
        <v>26.375</v>
      </c>
      <c r="I3" s="43">
        <f t="shared" ref="I3:I66" si="2">H3*2</f>
        <v>52.75</v>
      </c>
    </row>
    <row r="4" spans="1:9">
      <c r="A4" s="26">
        <v>5</v>
      </c>
      <c r="B4" s="26">
        <v>5</v>
      </c>
      <c r="C4" s="42" t="s">
        <v>2556</v>
      </c>
      <c r="D4" s="26"/>
      <c r="E4" s="43">
        <v>10</v>
      </c>
      <c r="F4" s="43">
        <f>LOOKUP(B4,'CATALOGO '!$A$2:$A$1868,'CATALOGO '!$R$2:$R$1868)/E4</f>
        <v>4.4000000000000004</v>
      </c>
      <c r="G4" s="43">
        <f t="shared" si="0"/>
        <v>8.8000000000000007</v>
      </c>
      <c r="H4" s="40">
        <f t="shared" si="1"/>
        <v>44</v>
      </c>
      <c r="I4" s="43">
        <f t="shared" si="2"/>
        <v>88</v>
      </c>
    </row>
    <row r="5" spans="1:9">
      <c r="A5" s="26">
        <v>6</v>
      </c>
      <c r="B5" s="26">
        <v>6</v>
      </c>
      <c r="C5" s="42" t="s">
        <v>2589</v>
      </c>
      <c r="D5" s="26"/>
      <c r="E5" s="43">
        <v>10</v>
      </c>
      <c r="F5" s="43">
        <f>LOOKUP(B5,'CATALOGO '!$A$2:$A$1868,'CATALOGO '!$R$2:$R$1868)/E5</f>
        <v>2.5</v>
      </c>
      <c r="G5" s="43">
        <f t="shared" si="0"/>
        <v>5</v>
      </c>
      <c r="H5" s="40">
        <f t="shared" si="1"/>
        <v>25</v>
      </c>
      <c r="I5" s="43">
        <f t="shared" si="2"/>
        <v>50</v>
      </c>
    </row>
    <row r="6" spans="1:9">
      <c r="A6" s="26">
        <v>7</v>
      </c>
      <c r="B6" s="26">
        <v>7</v>
      </c>
      <c r="C6" s="42" t="s">
        <v>2541</v>
      </c>
      <c r="D6" s="26"/>
      <c r="E6" s="43">
        <v>10</v>
      </c>
      <c r="F6" s="43">
        <f>LOOKUP(B6,'CATALOGO '!$A$2:$A$1868,'CATALOGO '!$R$2:$R$1868)/E6</f>
        <v>0.48899999999999999</v>
      </c>
      <c r="G6" s="43">
        <f t="shared" si="0"/>
        <v>0.97799999999999998</v>
      </c>
      <c r="H6" s="40">
        <f t="shared" si="1"/>
        <v>4.8899999999999997</v>
      </c>
      <c r="I6" s="43">
        <f t="shared" si="2"/>
        <v>9.7799999999999994</v>
      </c>
    </row>
    <row r="7" spans="1:9">
      <c r="A7" s="26">
        <v>12</v>
      </c>
      <c r="B7" s="26">
        <v>12</v>
      </c>
      <c r="C7" s="42" t="s">
        <v>2608</v>
      </c>
      <c r="D7" s="26"/>
      <c r="E7" s="43">
        <v>5</v>
      </c>
      <c r="F7" s="43">
        <f>LOOKUP(B7,'CATALOGO '!$A$2:$A$1868,'CATALOGO '!$R$2:$R$1868)/E7</f>
        <v>0.6</v>
      </c>
      <c r="G7" s="43">
        <f t="shared" si="0"/>
        <v>1.2</v>
      </c>
      <c r="H7" s="40">
        <f t="shared" si="1"/>
        <v>3</v>
      </c>
      <c r="I7" s="43">
        <f t="shared" si="2"/>
        <v>6</v>
      </c>
    </row>
    <row r="8" spans="1:9">
      <c r="A8" s="26">
        <v>13</v>
      </c>
      <c r="B8" s="26">
        <v>13</v>
      </c>
      <c r="C8" s="42" t="s">
        <v>2607</v>
      </c>
      <c r="D8" s="26"/>
      <c r="E8" s="43">
        <v>5</v>
      </c>
      <c r="F8" s="43">
        <f>LOOKUP(B8,'CATALOGO '!$A$2:$A$1868,'CATALOGO '!$R$2:$R$1868)/E8</f>
        <v>1.2</v>
      </c>
      <c r="G8" s="43">
        <f t="shared" si="0"/>
        <v>2.4</v>
      </c>
      <c r="H8" s="40">
        <f t="shared" si="1"/>
        <v>6</v>
      </c>
      <c r="I8" s="43">
        <f t="shared" si="2"/>
        <v>12</v>
      </c>
    </row>
    <row r="9" spans="1:9">
      <c r="A9" s="26">
        <v>14</v>
      </c>
      <c r="B9" s="26">
        <v>14</v>
      </c>
      <c r="C9" s="42" t="s">
        <v>2634</v>
      </c>
      <c r="D9" s="26"/>
      <c r="E9" s="43">
        <v>10</v>
      </c>
      <c r="F9" s="43">
        <f>LOOKUP(B9,'CATALOGO '!$A$2:$A$1868,'CATALOGO '!$R$2:$R$1868)/E9</f>
        <v>0.65999999999999992</v>
      </c>
      <c r="G9" s="43">
        <f t="shared" si="0"/>
        <v>1.3199999999999998</v>
      </c>
      <c r="H9" s="40">
        <f t="shared" si="1"/>
        <v>6.6</v>
      </c>
      <c r="I9" s="43">
        <f t="shared" si="2"/>
        <v>13.2</v>
      </c>
    </row>
    <row r="10" spans="1:9">
      <c r="A10" s="26">
        <v>15</v>
      </c>
      <c r="B10" s="26">
        <v>15</v>
      </c>
      <c r="C10" s="42" t="s">
        <v>2558</v>
      </c>
      <c r="D10" s="26"/>
      <c r="E10" s="43">
        <v>10</v>
      </c>
      <c r="F10" s="43">
        <f>LOOKUP(B10,'CATALOGO '!$A$2:$A$1868,'CATALOGO '!$R$2:$R$1868)/E10</f>
        <v>3</v>
      </c>
      <c r="G10" s="43">
        <f t="shared" si="0"/>
        <v>6</v>
      </c>
      <c r="H10" s="40">
        <f t="shared" si="1"/>
        <v>30</v>
      </c>
      <c r="I10" s="43">
        <f t="shared" si="2"/>
        <v>60</v>
      </c>
    </row>
    <row r="11" spans="1:9">
      <c r="A11" s="26">
        <v>17</v>
      </c>
      <c r="B11" s="26">
        <v>17</v>
      </c>
      <c r="C11" s="42" t="s">
        <v>2567</v>
      </c>
      <c r="D11" s="26"/>
      <c r="E11" s="43">
        <v>10</v>
      </c>
      <c r="F11" s="43">
        <f>LOOKUP(B11,'CATALOGO '!$A$2:$A$1868,'CATALOGO '!$R$2:$R$1868)/E11</f>
        <v>0.73899999999999999</v>
      </c>
      <c r="G11" s="43">
        <f t="shared" si="0"/>
        <v>1.478</v>
      </c>
      <c r="H11" s="40">
        <f t="shared" si="1"/>
        <v>7.39</v>
      </c>
      <c r="I11" s="43">
        <f t="shared" si="2"/>
        <v>14.78</v>
      </c>
    </row>
    <row r="12" spans="1:9">
      <c r="A12" s="26">
        <v>18</v>
      </c>
      <c r="B12" s="26">
        <v>18</v>
      </c>
      <c r="C12" s="42" t="s">
        <v>2574</v>
      </c>
      <c r="D12" s="26"/>
      <c r="E12" s="43">
        <v>10</v>
      </c>
      <c r="F12" s="43">
        <f>LOOKUP(B12,'CATALOGO '!$A$2:$A$1868,'CATALOGO '!$R$2:$R$1868)/E12</f>
        <v>0.65999999999999992</v>
      </c>
      <c r="G12" s="43">
        <f t="shared" si="0"/>
        <v>1.3199999999999998</v>
      </c>
      <c r="H12" s="40">
        <f t="shared" si="1"/>
        <v>6.6</v>
      </c>
      <c r="I12" s="43">
        <f t="shared" si="2"/>
        <v>13.2</v>
      </c>
    </row>
    <row r="13" spans="1:9">
      <c r="A13" s="26">
        <v>19</v>
      </c>
      <c r="B13" s="26">
        <v>19</v>
      </c>
      <c r="C13" s="42" t="s">
        <v>2575</v>
      </c>
      <c r="D13" s="26"/>
      <c r="E13" s="43">
        <v>10</v>
      </c>
      <c r="F13" s="43">
        <f>LOOKUP(B13,'CATALOGO '!$A$2:$A$1868,'CATALOGO '!$R$2:$R$1868)/E13</f>
        <v>0.51400000000000001</v>
      </c>
      <c r="G13" s="43">
        <f t="shared" si="0"/>
        <v>1.028</v>
      </c>
      <c r="H13" s="40">
        <f t="shared" si="1"/>
        <v>5.1400000000000006</v>
      </c>
      <c r="I13" s="43">
        <f t="shared" si="2"/>
        <v>10.280000000000001</v>
      </c>
    </row>
    <row r="14" spans="1:9">
      <c r="A14" s="26">
        <v>20</v>
      </c>
      <c r="B14" s="26">
        <v>20</v>
      </c>
      <c r="C14" s="42" t="s">
        <v>2578</v>
      </c>
      <c r="D14" s="26"/>
      <c r="E14" s="43">
        <v>10</v>
      </c>
      <c r="F14" s="43">
        <f>LOOKUP(B14,'CATALOGO '!$A$2:$A$1868,'CATALOGO '!$R$2:$R$1868)/E14</f>
        <v>0.51400000000000001</v>
      </c>
      <c r="G14" s="43">
        <f t="shared" si="0"/>
        <v>1.028</v>
      </c>
      <c r="H14" s="40">
        <f t="shared" si="1"/>
        <v>5.1400000000000006</v>
      </c>
      <c r="I14" s="43">
        <f t="shared" si="2"/>
        <v>10.280000000000001</v>
      </c>
    </row>
    <row r="15" spans="1:9">
      <c r="A15" s="26">
        <v>21</v>
      </c>
      <c r="B15" s="26">
        <v>21</v>
      </c>
      <c r="C15" s="42" t="s">
        <v>2583</v>
      </c>
      <c r="D15" s="26"/>
      <c r="E15" s="43">
        <v>10</v>
      </c>
      <c r="F15" s="43">
        <f>LOOKUP(B15,'CATALOGO '!$A$2:$A$1868,'CATALOGO '!$R$2:$R$1868)/E15</f>
        <v>0.65999999999999992</v>
      </c>
      <c r="G15" s="43">
        <f t="shared" si="0"/>
        <v>1.3199999999999998</v>
      </c>
      <c r="H15" s="40">
        <f t="shared" si="1"/>
        <v>6.6</v>
      </c>
      <c r="I15" s="43">
        <f t="shared" si="2"/>
        <v>13.2</v>
      </c>
    </row>
    <row r="16" spans="1:9">
      <c r="A16" s="26">
        <v>22</v>
      </c>
      <c r="B16" s="26">
        <v>22</v>
      </c>
      <c r="C16" s="42" t="s">
        <v>2576</v>
      </c>
      <c r="D16" s="26"/>
      <c r="E16" s="43">
        <v>10</v>
      </c>
      <c r="F16" s="43">
        <f>LOOKUP(B16,'CATALOGO '!$A$2:$A$1868,'CATALOGO '!$R$2:$R$1868)/E16</f>
        <v>0.51400000000000001</v>
      </c>
      <c r="G16" s="43">
        <f t="shared" si="0"/>
        <v>1.028</v>
      </c>
      <c r="H16" s="40">
        <f t="shared" si="1"/>
        <v>5.1400000000000006</v>
      </c>
      <c r="I16" s="43">
        <f t="shared" si="2"/>
        <v>10.280000000000001</v>
      </c>
    </row>
    <row r="17" spans="1:9">
      <c r="A17" s="26">
        <v>23</v>
      </c>
      <c r="B17" s="26">
        <v>23</v>
      </c>
      <c r="C17" s="42" t="s">
        <v>2627</v>
      </c>
      <c r="D17" s="26"/>
      <c r="E17" s="43">
        <v>10</v>
      </c>
      <c r="F17" s="43">
        <f>LOOKUP(B17,'CATALOGO '!$A$2:$A$1868,'CATALOGO '!$R$2:$R$1868)/E17</f>
        <v>0.59150000000000003</v>
      </c>
      <c r="G17" s="43">
        <f t="shared" si="0"/>
        <v>1.1830000000000001</v>
      </c>
      <c r="H17" s="40">
        <f t="shared" si="1"/>
        <v>5.915</v>
      </c>
      <c r="I17" s="43">
        <f t="shared" si="2"/>
        <v>11.83</v>
      </c>
    </row>
    <row r="18" spans="1:9">
      <c r="A18" s="26">
        <v>24</v>
      </c>
      <c r="B18" s="26">
        <v>24</v>
      </c>
      <c r="C18" s="42" t="s">
        <v>2632</v>
      </c>
      <c r="D18" s="26"/>
      <c r="E18" s="43">
        <v>10</v>
      </c>
      <c r="F18" s="43">
        <f>LOOKUP(B18,'CATALOGO '!$A$2:$A$1868,'CATALOGO '!$R$2:$R$1868)/E18</f>
        <v>0.65</v>
      </c>
      <c r="G18" s="43">
        <f t="shared" si="0"/>
        <v>1.3</v>
      </c>
      <c r="H18" s="40">
        <f t="shared" si="1"/>
        <v>6.5</v>
      </c>
      <c r="I18" s="43">
        <f t="shared" si="2"/>
        <v>13</v>
      </c>
    </row>
    <row r="19" spans="1:9">
      <c r="A19" s="26">
        <v>50</v>
      </c>
      <c r="B19" s="26">
        <v>50</v>
      </c>
      <c r="C19" s="42" t="s">
        <v>2560</v>
      </c>
      <c r="D19" s="26"/>
      <c r="E19" s="43">
        <v>10</v>
      </c>
      <c r="F19" s="43">
        <f>LOOKUP(B19,'CATALOGO '!$A$2:$A$1868,'CATALOGO '!$R$2:$R$1868)/E19</f>
        <v>3.4</v>
      </c>
      <c r="G19" s="43">
        <f t="shared" si="0"/>
        <v>6.8</v>
      </c>
      <c r="H19" s="40">
        <f t="shared" si="1"/>
        <v>34</v>
      </c>
      <c r="I19" s="43">
        <f t="shared" si="2"/>
        <v>68</v>
      </c>
    </row>
    <row r="20" spans="1:9">
      <c r="A20" s="26">
        <v>61</v>
      </c>
      <c r="B20" s="26">
        <v>61</v>
      </c>
      <c r="C20" s="42" t="s">
        <v>2536</v>
      </c>
      <c r="D20" s="26"/>
      <c r="E20" s="43">
        <v>10</v>
      </c>
      <c r="F20" s="43">
        <f>LOOKUP(B20,'CATALOGO '!$A$2:$A$1868,'CATALOGO '!$R$2:$R$1868)/E20</f>
        <v>2</v>
      </c>
      <c r="G20" s="43">
        <f t="shared" si="0"/>
        <v>4</v>
      </c>
      <c r="H20" s="40">
        <f t="shared" si="1"/>
        <v>20</v>
      </c>
      <c r="I20" s="43">
        <f t="shared" si="2"/>
        <v>40</v>
      </c>
    </row>
    <row r="21" spans="1:9">
      <c r="A21" s="26">
        <v>62</v>
      </c>
      <c r="B21" s="26">
        <v>62</v>
      </c>
      <c r="C21" s="42" t="s">
        <v>2611</v>
      </c>
      <c r="D21" s="26"/>
      <c r="E21" s="43">
        <v>10</v>
      </c>
      <c r="F21" s="43">
        <f>LOOKUP(B21,'CATALOGO '!$A$2:$A$1868,'CATALOGO '!$R$2:$R$1868)/E21</f>
        <v>2.2000000000000002</v>
      </c>
      <c r="G21" s="43">
        <f t="shared" si="0"/>
        <v>4.4000000000000004</v>
      </c>
      <c r="H21" s="40">
        <f t="shared" si="1"/>
        <v>22</v>
      </c>
      <c r="I21" s="43">
        <f t="shared" si="2"/>
        <v>44</v>
      </c>
    </row>
    <row r="22" spans="1:9">
      <c r="A22" s="26">
        <v>383</v>
      </c>
      <c r="B22" s="26">
        <v>383</v>
      </c>
      <c r="C22" s="42" t="s">
        <v>2164</v>
      </c>
      <c r="D22" s="26"/>
      <c r="E22" s="43">
        <v>5</v>
      </c>
      <c r="F22" s="43">
        <f>LOOKUP(B22,'CATALOGO '!$A$2:$A$1868,'CATALOGO '!$R$2:$R$1868)/E22</f>
        <v>35.287999999999997</v>
      </c>
      <c r="G22" s="43">
        <f t="shared" si="0"/>
        <v>70.575999999999993</v>
      </c>
      <c r="H22" s="40">
        <f t="shared" si="1"/>
        <v>176.44</v>
      </c>
      <c r="I22" s="43">
        <f t="shared" si="2"/>
        <v>352.88</v>
      </c>
    </row>
    <row r="23" spans="1:9">
      <c r="A23" s="26">
        <v>384</v>
      </c>
      <c r="B23" s="26">
        <v>384</v>
      </c>
      <c r="C23" s="42" t="s">
        <v>2165</v>
      </c>
      <c r="D23" s="26"/>
      <c r="E23" s="43">
        <v>5</v>
      </c>
      <c r="F23" s="43">
        <f>LOOKUP(B23,'CATALOGO '!$A$2:$A$1868,'CATALOGO '!$R$2:$R$1868)/E23</f>
        <v>35.287999999999997</v>
      </c>
      <c r="G23" s="43">
        <f t="shared" si="0"/>
        <v>70.575999999999993</v>
      </c>
      <c r="H23" s="40">
        <f t="shared" si="1"/>
        <v>176.44</v>
      </c>
      <c r="I23" s="43">
        <f t="shared" si="2"/>
        <v>352.88</v>
      </c>
    </row>
    <row r="24" spans="1:9">
      <c r="A24" s="26">
        <v>385</v>
      </c>
      <c r="B24" s="26">
        <v>385</v>
      </c>
      <c r="C24" s="42" t="s">
        <v>2167</v>
      </c>
      <c r="D24" s="26"/>
      <c r="E24" s="43">
        <v>5</v>
      </c>
      <c r="F24" s="43">
        <f>LOOKUP(B24,'CATALOGO '!$A$2:$A$1868,'CATALOGO '!$R$2:$R$1868)/E24</f>
        <v>35.287999999999997</v>
      </c>
      <c r="G24" s="43">
        <f t="shared" si="0"/>
        <v>70.575999999999993</v>
      </c>
      <c r="H24" s="40">
        <f t="shared" si="1"/>
        <v>176.44</v>
      </c>
      <c r="I24" s="43">
        <f t="shared" si="2"/>
        <v>352.88</v>
      </c>
    </row>
    <row r="25" spans="1:9">
      <c r="A25" s="26">
        <v>386</v>
      </c>
      <c r="B25" s="26">
        <v>386</v>
      </c>
      <c r="C25" s="42" t="s">
        <v>2151</v>
      </c>
      <c r="D25" s="26"/>
      <c r="E25" s="43">
        <v>10</v>
      </c>
      <c r="F25" s="43">
        <f>LOOKUP(B25,'CATALOGO '!$A$2:$A$1868,'CATALOGO '!$R$2:$R$1868)/E25</f>
        <v>1.8</v>
      </c>
      <c r="G25" s="43">
        <f t="shared" si="0"/>
        <v>3.6</v>
      </c>
      <c r="H25" s="40">
        <f t="shared" si="1"/>
        <v>18</v>
      </c>
      <c r="I25" s="43">
        <f t="shared" si="2"/>
        <v>36</v>
      </c>
    </row>
    <row r="26" spans="1:9">
      <c r="A26" s="26">
        <v>387</v>
      </c>
      <c r="B26" s="26">
        <v>387</v>
      </c>
      <c r="C26" s="42" t="s">
        <v>2154</v>
      </c>
      <c r="D26" s="26"/>
      <c r="E26" s="43">
        <v>10</v>
      </c>
      <c r="F26" s="43">
        <f>LOOKUP(B26,'CATALOGO '!$A$2:$A$1868,'CATALOGO '!$R$2:$R$1868)/E26</f>
        <v>1.8</v>
      </c>
      <c r="G26" s="43">
        <f t="shared" si="0"/>
        <v>3.6</v>
      </c>
      <c r="H26" s="40">
        <f t="shared" si="1"/>
        <v>18</v>
      </c>
      <c r="I26" s="43">
        <f t="shared" si="2"/>
        <v>36</v>
      </c>
    </row>
    <row r="27" spans="1:9">
      <c r="A27" s="26">
        <v>388</v>
      </c>
      <c r="B27" s="26">
        <v>388</v>
      </c>
      <c r="C27" s="42" t="s">
        <v>2152</v>
      </c>
      <c r="D27" s="26"/>
      <c r="E27" s="43">
        <v>10</v>
      </c>
      <c r="F27" s="43">
        <f>LOOKUP(B27,'CATALOGO '!$A$2:$A$1868,'CATALOGO '!$R$2:$R$1868)/E27</f>
        <v>1.8</v>
      </c>
      <c r="G27" s="43">
        <f t="shared" si="0"/>
        <v>3.6</v>
      </c>
      <c r="H27" s="40">
        <f t="shared" si="1"/>
        <v>18</v>
      </c>
      <c r="I27" s="43">
        <f t="shared" si="2"/>
        <v>36</v>
      </c>
    </row>
    <row r="28" spans="1:9">
      <c r="A28" s="26">
        <v>400</v>
      </c>
      <c r="B28" s="26">
        <v>400</v>
      </c>
      <c r="C28" s="42" t="s">
        <v>2537</v>
      </c>
      <c r="D28" s="26"/>
      <c r="E28" s="43">
        <v>10</v>
      </c>
      <c r="F28" s="43">
        <f>LOOKUP(B28,'CATALOGO '!$A$2:$A$1868,'CATALOGO '!$R$2:$R$1868)/E28</f>
        <v>26.286999999999999</v>
      </c>
      <c r="G28" s="43">
        <f t="shared" si="0"/>
        <v>52.573999999999998</v>
      </c>
      <c r="H28" s="40">
        <f t="shared" si="1"/>
        <v>262.87</v>
      </c>
      <c r="I28" s="43">
        <f t="shared" si="2"/>
        <v>525.74</v>
      </c>
    </row>
    <row r="29" spans="1:9">
      <c r="A29" s="26">
        <v>401</v>
      </c>
      <c r="B29" s="26">
        <v>401</v>
      </c>
      <c r="C29" s="42" t="s">
        <v>2538</v>
      </c>
      <c r="D29" s="26"/>
      <c r="E29" s="43">
        <v>10</v>
      </c>
      <c r="F29" s="43">
        <f>LOOKUP(B29,'CATALOGO '!$A$2:$A$1868,'CATALOGO '!$R$2:$R$1868)/E29</f>
        <v>26.286999999999999</v>
      </c>
      <c r="G29" s="43">
        <f t="shared" si="0"/>
        <v>52.573999999999998</v>
      </c>
      <c r="H29" s="40">
        <f t="shared" si="1"/>
        <v>262.87</v>
      </c>
      <c r="I29" s="43">
        <f t="shared" si="2"/>
        <v>525.74</v>
      </c>
    </row>
    <row r="30" spans="1:9">
      <c r="A30" s="26">
        <v>402</v>
      </c>
      <c r="B30" s="26">
        <v>402</v>
      </c>
      <c r="C30" s="42" t="s">
        <v>2540</v>
      </c>
      <c r="D30" s="26"/>
      <c r="E30" s="43">
        <v>10</v>
      </c>
      <c r="F30" s="43">
        <f>LOOKUP(B30,'CATALOGO '!$A$2:$A$1868,'CATALOGO '!$R$2:$R$1868)/E30</f>
        <v>3</v>
      </c>
      <c r="G30" s="43">
        <f t="shared" si="0"/>
        <v>6</v>
      </c>
      <c r="H30" s="40">
        <f t="shared" si="1"/>
        <v>30</v>
      </c>
      <c r="I30" s="43">
        <f t="shared" si="2"/>
        <v>60</v>
      </c>
    </row>
    <row r="31" spans="1:9">
      <c r="A31" s="26">
        <v>403</v>
      </c>
      <c r="B31" s="26">
        <v>403</v>
      </c>
      <c r="C31" s="42" t="s">
        <v>2539</v>
      </c>
      <c r="D31" s="26"/>
      <c r="E31" s="43">
        <v>10</v>
      </c>
      <c r="F31" s="43">
        <f>LOOKUP(B31,'CATALOGO '!$A$2:$A$1868,'CATALOGO '!$R$2:$R$1868)/E31</f>
        <v>5</v>
      </c>
      <c r="G31" s="43">
        <f t="shared" si="0"/>
        <v>10</v>
      </c>
      <c r="H31" s="40">
        <f t="shared" si="1"/>
        <v>50</v>
      </c>
      <c r="I31" s="43">
        <f t="shared" si="2"/>
        <v>100</v>
      </c>
    </row>
    <row r="32" spans="1:9">
      <c r="A32" s="26">
        <v>404</v>
      </c>
      <c r="B32" s="26">
        <v>404</v>
      </c>
      <c r="C32" s="42" t="s">
        <v>2553</v>
      </c>
      <c r="D32" s="26"/>
      <c r="E32" s="43">
        <v>10</v>
      </c>
      <c r="F32" s="43">
        <f>LOOKUP(B32,'CATALOGO '!$A$2:$A$1868,'CATALOGO '!$R$2:$R$1868)/E32</f>
        <v>8.75</v>
      </c>
      <c r="G32" s="43">
        <f t="shared" si="0"/>
        <v>17.5</v>
      </c>
      <c r="H32" s="40">
        <f t="shared" si="1"/>
        <v>87.5</v>
      </c>
      <c r="I32" s="43">
        <f t="shared" si="2"/>
        <v>175</v>
      </c>
    </row>
    <row r="33" spans="1:9">
      <c r="A33" s="26">
        <v>405</v>
      </c>
      <c r="B33" s="26">
        <v>405</v>
      </c>
      <c r="C33" s="42" t="s">
        <v>2570</v>
      </c>
      <c r="D33" s="26"/>
      <c r="E33" s="43">
        <v>10</v>
      </c>
      <c r="F33" s="43">
        <f>LOOKUP(B33,'CATALOGO '!$A$2:$A$1868,'CATALOGO '!$R$2:$R$1868)/E33</f>
        <v>1.5</v>
      </c>
      <c r="G33" s="43">
        <f t="shared" si="0"/>
        <v>3</v>
      </c>
      <c r="H33" s="40">
        <f t="shared" si="1"/>
        <v>15</v>
      </c>
      <c r="I33" s="43">
        <f t="shared" si="2"/>
        <v>30</v>
      </c>
    </row>
    <row r="34" spans="1:9">
      <c r="A34" s="26">
        <v>408</v>
      </c>
      <c r="B34" s="26">
        <v>408</v>
      </c>
      <c r="C34" s="42" t="s">
        <v>2619</v>
      </c>
      <c r="D34" s="26"/>
      <c r="E34" s="43">
        <v>5</v>
      </c>
      <c r="F34" s="43">
        <f>LOOKUP(B34,'CATALOGO '!$A$2:$A$1868,'CATALOGO '!$R$2:$R$1868)/E34</f>
        <v>12.78</v>
      </c>
      <c r="G34" s="43">
        <f t="shared" si="0"/>
        <v>25.56</v>
      </c>
      <c r="H34" s="40">
        <f t="shared" si="1"/>
        <v>63.9</v>
      </c>
      <c r="I34" s="43">
        <f t="shared" si="2"/>
        <v>127.8</v>
      </c>
    </row>
    <row r="35" spans="1:9">
      <c r="A35" s="26">
        <v>409</v>
      </c>
      <c r="B35" s="26">
        <v>409</v>
      </c>
      <c r="C35" s="42" t="s">
        <v>2141</v>
      </c>
      <c r="D35" s="26"/>
      <c r="E35" s="43">
        <v>5</v>
      </c>
      <c r="F35" s="43">
        <f>LOOKUP(B35,'CATALOGO '!$A$2:$A$1868,'CATALOGO '!$R$2:$R$1868)/E35</f>
        <v>12.78</v>
      </c>
      <c r="G35" s="43">
        <f t="shared" si="0"/>
        <v>25.56</v>
      </c>
      <c r="H35" s="40">
        <f t="shared" si="1"/>
        <v>63.9</v>
      </c>
      <c r="I35" s="43">
        <f t="shared" si="2"/>
        <v>127.8</v>
      </c>
    </row>
    <row r="36" spans="1:9">
      <c r="A36" s="26">
        <v>410</v>
      </c>
      <c r="B36" s="26">
        <v>410</v>
      </c>
      <c r="C36" s="42" t="s">
        <v>2635</v>
      </c>
      <c r="D36" s="26"/>
      <c r="E36" s="43">
        <v>10</v>
      </c>
      <c r="F36" s="43">
        <f>LOOKUP(B36,'CATALOGO '!$A$2:$A$1868,'CATALOGO '!$R$2:$R$1868)/E36</f>
        <v>0.9</v>
      </c>
      <c r="G36" s="43">
        <f t="shared" si="0"/>
        <v>1.8</v>
      </c>
      <c r="H36" s="40">
        <f t="shared" si="1"/>
        <v>9</v>
      </c>
      <c r="I36" s="43">
        <f t="shared" si="2"/>
        <v>18</v>
      </c>
    </row>
    <row r="37" spans="1:9">
      <c r="A37" s="26">
        <v>441</v>
      </c>
      <c r="B37" s="26">
        <v>441</v>
      </c>
      <c r="C37" s="42" t="s">
        <v>2160</v>
      </c>
      <c r="D37" s="26"/>
      <c r="E37" s="43">
        <v>10</v>
      </c>
      <c r="F37" s="43">
        <f>LOOKUP(B37,'CATALOGO '!$A$2:$A$1868,'CATALOGO '!$R$2:$R$1868)/E37</f>
        <v>0.5</v>
      </c>
      <c r="G37" s="43">
        <f t="shared" si="0"/>
        <v>1</v>
      </c>
      <c r="H37" s="40">
        <f t="shared" si="1"/>
        <v>5</v>
      </c>
      <c r="I37" s="43">
        <f t="shared" si="2"/>
        <v>10</v>
      </c>
    </row>
    <row r="38" spans="1:9">
      <c r="A38" s="26">
        <v>442</v>
      </c>
      <c r="B38" s="26">
        <v>442</v>
      </c>
      <c r="C38" s="42" t="s">
        <v>2162</v>
      </c>
      <c r="D38" s="26"/>
      <c r="E38" s="43">
        <v>10</v>
      </c>
      <c r="F38" s="43">
        <f>LOOKUP(B38,'CATALOGO '!$A$2:$A$1868,'CATALOGO '!$R$2:$R$1868)/E38</f>
        <v>0.5</v>
      </c>
      <c r="G38" s="43">
        <f t="shared" si="0"/>
        <v>1</v>
      </c>
      <c r="H38" s="40">
        <f t="shared" si="1"/>
        <v>5</v>
      </c>
      <c r="I38" s="43">
        <f t="shared" si="2"/>
        <v>10</v>
      </c>
    </row>
    <row r="39" spans="1:9">
      <c r="A39" s="26">
        <v>443</v>
      </c>
      <c r="B39" s="26">
        <v>443</v>
      </c>
      <c r="C39" s="42" t="s">
        <v>2163</v>
      </c>
      <c r="D39" s="26"/>
      <c r="E39" s="43">
        <v>10</v>
      </c>
      <c r="F39" s="43">
        <f>LOOKUP(B39,'CATALOGO '!$A$2:$A$1868,'CATALOGO '!$R$2:$R$1868)/E39</f>
        <v>0.5</v>
      </c>
      <c r="G39" s="43">
        <f t="shared" si="0"/>
        <v>1</v>
      </c>
      <c r="H39" s="40">
        <f t="shared" si="1"/>
        <v>5</v>
      </c>
      <c r="I39" s="43">
        <f t="shared" si="2"/>
        <v>10</v>
      </c>
    </row>
    <row r="40" spans="1:9">
      <c r="A40" s="26">
        <v>444</v>
      </c>
      <c r="B40" s="26">
        <v>444</v>
      </c>
      <c r="C40" s="42" t="s">
        <v>291</v>
      </c>
      <c r="D40" s="26"/>
      <c r="E40" s="43">
        <v>10</v>
      </c>
      <c r="F40" s="43">
        <f>LOOKUP(B40,'CATALOGO '!$A$2:$A$1868,'CATALOGO '!$R$2:$R$1868)/E40</f>
        <v>0.5</v>
      </c>
      <c r="G40" s="43">
        <f t="shared" si="0"/>
        <v>1</v>
      </c>
      <c r="H40" s="40">
        <f t="shared" si="1"/>
        <v>5</v>
      </c>
      <c r="I40" s="43">
        <f t="shared" si="2"/>
        <v>10</v>
      </c>
    </row>
    <row r="41" spans="1:9">
      <c r="A41" s="26">
        <v>445</v>
      </c>
      <c r="B41" s="26">
        <v>445</v>
      </c>
      <c r="C41" s="42" t="s">
        <v>292</v>
      </c>
      <c r="D41" s="26"/>
      <c r="E41" s="43">
        <v>10</v>
      </c>
      <c r="F41" s="43">
        <f>LOOKUP(B41,'CATALOGO '!$A$2:$A$1868,'CATALOGO '!$R$2:$R$1868)/E41</f>
        <v>0.5</v>
      </c>
      <c r="G41" s="43">
        <f t="shared" si="0"/>
        <v>1</v>
      </c>
      <c r="H41" s="40">
        <f t="shared" si="1"/>
        <v>5</v>
      </c>
      <c r="I41" s="43">
        <f t="shared" si="2"/>
        <v>10</v>
      </c>
    </row>
    <row r="42" spans="1:9">
      <c r="A42" s="26">
        <v>446</v>
      </c>
      <c r="B42" s="26">
        <v>446</v>
      </c>
      <c r="C42" s="42" t="s">
        <v>293</v>
      </c>
      <c r="D42" s="26"/>
      <c r="E42" s="43">
        <v>10</v>
      </c>
      <c r="F42" s="43">
        <f>LOOKUP(B42,'CATALOGO '!$A$2:$A$1868,'CATALOGO '!$R$2:$R$1868)/E42</f>
        <v>0.5</v>
      </c>
      <c r="G42" s="43">
        <f t="shared" si="0"/>
        <v>1</v>
      </c>
      <c r="H42" s="40">
        <f t="shared" si="1"/>
        <v>5</v>
      </c>
      <c r="I42" s="43">
        <f t="shared" si="2"/>
        <v>10</v>
      </c>
    </row>
    <row r="43" spans="1:9">
      <c r="A43" s="26">
        <v>447</v>
      </c>
      <c r="B43" s="26">
        <v>447</v>
      </c>
      <c r="C43" s="42" t="s">
        <v>294</v>
      </c>
      <c r="D43" s="26"/>
      <c r="E43" s="43">
        <v>10</v>
      </c>
      <c r="F43" s="43">
        <f>LOOKUP(B43,'CATALOGO '!$A$2:$A$1868,'CATALOGO '!$R$2:$R$1868)/E43</f>
        <v>0.5</v>
      </c>
      <c r="G43" s="43">
        <f t="shared" si="0"/>
        <v>1</v>
      </c>
      <c r="H43" s="40">
        <f t="shared" si="1"/>
        <v>5</v>
      </c>
      <c r="I43" s="43">
        <f t="shared" si="2"/>
        <v>10</v>
      </c>
    </row>
    <row r="44" spans="1:9">
      <c r="A44" s="26">
        <v>448</v>
      </c>
      <c r="B44" s="26">
        <v>448</v>
      </c>
      <c r="C44" s="42" t="s">
        <v>295</v>
      </c>
      <c r="D44" s="26"/>
      <c r="E44" s="43">
        <v>10</v>
      </c>
      <c r="F44" s="43">
        <f>LOOKUP(B44,'CATALOGO '!$A$2:$A$1868,'CATALOGO '!$R$2:$R$1868)/E44</f>
        <v>0.5</v>
      </c>
      <c r="G44" s="43">
        <f t="shared" si="0"/>
        <v>1</v>
      </c>
      <c r="H44" s="40">
        <f t="shared" si="1"/>
        <v>5</v>
      </c>
      <c r="I44" s="43">
        <f t="shared" si="2"/>
        <v>10</v>
      </c>
    </row>
    <row r="45" spans="1:9">
      <c r="A45" s="26">
        <v>449</v>
      </c>
      <c r="B45" s="26">
        <v>449</v>
      </c>
      <c r="C45" s="42" t="s">
        <v>296</v>
      </c>
      <c r="D45" s="26"/>
      <c r="E45" s="43">
        <v>10</v>
      </c>
      <c r="F45" s="43">
        <f>LOOKUP(B45,'CATALOGO '!$A$2:$A$1868,'CATALOGO '!$R$2:$R$1868)/E45</f>
        <v>0.5</v>
      </c>
      <c r="G45" s="43">
        <f t="shared" si="0"/>
        <v>1</v>
      </c>
      <c r="H45" s="40">
        <f t="shared" si="1"/>
        <v>5</v>
      </c>
      <c r="I45" s="43">
        <f t="shared" si="2"/>
        <v>10</v>
      </c>
    </row>
    <row r="46" spans="1:9">
      <c r="A46" s="26">
        <v>450</v>
      </c>
      <c r="B46" s="26">
        <v>450</v>
      </c>
      <c r="C46" s="42" t="s">
        <v>297</v>
      </c>
      <c r="D46" s="26"/>
      <c r="E46" s="43">
        <v>10</v>
      </c>
      <c r="F46" s="43">
        <f>LOOKUP(B46,'CATALOGO '!$A$2:$A$1868,'CATALOGO '!$R$2:$R$1868)/E46</f>
        <v>0.5</v>
      </c>
      <c r="G46" s="43">
        <f t="shared" si="0"/>
        <v>1</v>
      </c>
      <c r="H46" s="40">
        <f t="shared" si="1"/>
        <v>5</v>
      </c>
      <c r="I46" s="43">
        <f t="shared" si="2"/>
        <v>10</v>
      </c>
    </row>
    <row r="47" spans="1:9">
      <c r="A47" s="26">
        <v>451</v>
      </c>
      <c r="B47" s="26">
        <v>451</v>
      </c>
      <c r="C47" s="42" t="s">
        <v>298</v>
      </c>
      <c r="D47" s="26"/>
      <c r="E47" s="43">
        <v>10</v>
      </c>
      <c r="F47" s="43">
        <f>LOOKUP(B47,'CATALOGO '!$A$2:$A$1868,'CATALOGO '!$R$2:$R$1868)/E47</f>
        <v>0.5</v>
      </c>
      <c r="G47" s="43">
        <f t="shared" si="0"/>
        <v>1</v>
      </c>
      <c r="H47" s="40">
        <f t="shared" si="1"/>
        <v>5</v>
      </c>
      <c r="I47" s="43">
        <f t="shared" si="2"/>
        <v>10</v>
      </c>
    </row>
    <row r="48" spans="1:9">
      <c r="A48" s="26">
        <v>452</v>
      </c>
      <c r="B48" s="26">
        <v>452</v>
      </c>
      <c r="C48" s="42" t="s">
        <v>2626</v>
      </c>
      <c r="D48" s="26"/>
      <c r="E48" s="43">
        <v>10</v>
      </c>
      <c r="F48" s="43">
        <f>LOOKUP(B48,'CATALOGO '!$A$2:$A$1868,'CATALOGO '!$R$2:$R$1868)/E48</f>
        <v>0.72799999999999998</v>
      </c>
      <c r="G48" s="43">
        <f t="shared" si="0"/>
        <v>1.456</v>
      </c>
      <c r="H48" s="40">
        <f t="shared" si="1"/>
        <v>7.2799999999999994</v>
      </c>
      <c r="I48" s="43">
        <f t="shared" si="2"/>
        <v>14.559999999999999</v>
      </c>
    </row>
    <row r="49" spans="1:9">
      <c r="A49" s="26">
        <v>453</v>
      </c>
      <c r="B49" s="26">
        <v>453</v>
      </c>
      <c r="C49" s="42" t="s">
        <v>2624</v>
      </c>
      <c r="D49" s="26"/>
      <c r="E49" s="43">
        <v>10</v>
      </c>
      <c r="F49" s="43">
        <f>LOOKUP(B49,'CATALOGO '!$A$2:$A$1868,'CATALOGO '!$R$2:$R$1868)/E49</f>
        <v>0.71</v>
      </c>
      <c r="G49" s="43">
        <f t="shared" si="0"/>
        <v>1.42</v>
      </c>
      <c r="H49" s="40">
        <f t="shared" si="1"/>
        <v>7.1</v>
      </c>
      <c r="I49" s="43">
        <f t="shared" si="2"/>
        <v>14.2</v>
      </c>
    </row>
    <row r="50" spans="1:9">
      <c r="A50" s="26">
        <v>483</v>
      </c>
      <c r="B50" s="26">
        <v>483</v>
      </c>
      <c r="C50" s="42" t="s">
        <v>2622</v>
      </c>
      <c r="D50" s="26"/>
      <c r="E50" s="43">
        <v>10</v>
      </c>
      <c r="F50" s="43">
        <f>LOOKUP(B50,'CATALOGO '!$A$2:$A$1868,'CATALOGO '!$R$2:$R$1868)/E50</f>
        <v>1.1300000000000001</v>
      </c>
      <c r="G50" s="43">
        <f t="shared" si="0"/>
        <v>2.2600000000000002</v>
      </c>
      <c r="H50" s="40">
        <f t="shared" si="1"/>
        <v>11.3</v>
      </c>
      <c r="I50" s="43">
        <f t="shared" si="2"/>
        <v>22.6</v>
      </c>
    </row>
    <row r="51" spans="1:9">
      <c r="A51" s="26">
        <v>484</v>
      </c>
      <c r="B51" s="26">
        <v>484</v>
      </c>
      <c r="C51" s="42" t="s">
        <v>2561</v>
      </c>
      <c r="D51" s="26"/>
      <c r="E51" s="43">
        <v>10</v>
      </c>
      <c r="F51" s="43">
        <f>LOOKUP(B51,'CATALOGO '!$A$2:$A$1868,'CATALOGO '!$R$2:$R$1868)/E51</f>
        <v>4.49</v>
      </c>
      <c r="G51" s="43">
        <f t="shared" si="0"/>
        <v>8.98</v>
      </c>
      <c r="H51" s="40">
        <f t="shared" si="1"/>
        <v>44.900000000000006</v>
      </c>
      <c r="I51" s="43">
        <f t="shared" si="2"/>
        <v>89.800000000000011</v>
      </c>
    </row>
    <row r="52" spans="1:9">
      <c r="A52" s="26">
        <v>486</v>
      </c>
      <c r="B52" s="26">
        <v>486</v>
      </c>
      <c r="C52" s="42" t="s">
        <v>2596</v>
      </c>
      <c r="D52" s="26"/>
      <c r="E52" s="43">
        <v>10</v>
      </c>
      <c r="F52" s="43">
        <f>LOOKUP(B52,'CATALOGO '!$A$2:$A$1868,'CATALOGO '!$R$2:$R$1868)/E52</f>
        <v>13.580000000000002</v>
      </c>
      <c r="G52" s="43">
        <f t="shared" si="0"/>
        <v>27.160000000000004</v>
      </c>
      <c r="H52" s="40">
        <f t="shared" si="1"/>
        <v>135.80000000000001</v>
      </c>
      <c r="I52" s="43">
        <f t="shared" si="2"/>
        <v>271.60000000000002</v>
      </c>
    </row>
    <row r="53" spans="1:9">
      <c r="A53" s="26">
        <v>489</v>
      </c>
      <c r="B53" s="26">
        <v>489</v>
      </c>
      <c r="C53" s="42" t="s">
        <v>2594</v>
      </c>
      <c r="D53" s="26"/>
      <c r="E53" s="43">
        <v>10</v>
      </c>
      <c r="F53" s="43">
        <f>LOOKUP(B53,'CATALOGO '!$A$2:$A$1868,'CATALOGO '!$R$2:$R$1868)/E53</f>
        <v>5</v>
      </c>
      <c r="G53" s="43">
        <f t="shared" si="0"/>
        <v>10</v>
      </c>
      <c r="H53" s="40">
        <f t="shared" si="1"/>
        <v>50</v>
      </c>
      <c r="I53" s="43">
        <f t="shared" si="2"/>
        <v>100</v>
      </c>
    </row>
    <row r="54" spans="1:9">
      <c r="A54" s="26">
        <v>502</v>
      </c>
      <c r="B54" s="26">
        <v>502</v>
      </c>
      <c r="C54" s="42" t="s">
        <v>2535</v>
      </c>
      <c r="D54" s="26"/>
      <c r="E54" s="43">
        <v>10</v>
      </c>
      <c r="F54" s="43">
        <f>LOOKUP(B54,'CATALOGO '!$A$2:$A$1868,'CATALOGO '!$R$2:$R$1868)/E54</f>
        <v>0.7</v>
      </c>
      <c r="G54" s="43">
        <f t="shared" si="0"/>
        <v>1.4</v>
      </c>
      <c r="H54" s="40">
        <f t="shared" si="1"/>
        <v>7</v>
      </c>
      <c r="I54" s="43">
        <f t="shared" si="2"/>
        <v>14</v>
      </c>
    </row>
    <row r="55" spans="1:9">
      <c r="A55" s="26">
        <v>505</v>
      </c>
      <c r="B55" s="26">
        <v>505</v>
      </c>
      <c r="C55" s="42" t="s">
        <v>2620</v>
      </c>
      <c r="D55" s="26"/>
      <c r="E55" s="43">
        <v>10</v>
      </c>
      <c r="F55" s="43">
        <f>LOOKUP(B55,'CATALOGO '!$A$2:$A$1868,'CATALOGO '!$R$2:$R$1868)/E55</f>
        <v>2.16</v>
      </c>
      <c r="G55" s="43">
        <f t="shared" si="0"/>
        <v>4.32</v>
      </c>
      <c r="H55" s="40">
        <f t="shared" si="1"/>
        <v>21.6</v>
      </c>
      <c r="I55" s="43">
        <f t="shared" si="2"/>
        <v>43.2</v>
      </c>
    </row>
    <row r="56" spans="1:9">
      <c r="A56" s="26">
        <v>506</v>
      </c>
      <c r="B56" s="26">
        <v>506</v>
      </c>
      <c r="C56" s="42" t="s">
        <v>2621</v>
      </c>
      <c r="D56" s="26"/>
      <c r="E56" s="43">
        <v>10</v>
      </c>
      <c r="F56" s="43">
        <f>LOOKUP(B56,'CATALOGO '!$A$2:$A$1868,'CATALOGO '!$R$2:$R$1868)/E56</f>
        <v>2.16</v>
      </c>
      <c r="G56" s="43">
        <f t="shared" si="0"/>
        <v>4.32</v>
      </c>
      <c r="H56" s="40">
        <f t="shared" si="1"/>
        <v>21.6</v>
      </c>
      <c r="I56" s="43">
        <f t="shared" si="2"/>
        <v>43.2</v>
      </c>
    </row>
    <row r="57" spans="1:9">
      <c r="A57" s="26">
        <v>507</v>
      </c>
      <c r="B57" s="26">
        <v>507</v>
      </c>
      <c r="C57" s="42" t="s">
        <v>2542</v>
      </c>
      <c r="D57" s="26"/>
      <c r="E57" s="43">
        <v>10</v>
      </c>
      <c r="F57" s="43">
        <f>LOOKUP(B57,'CATALOGO '!$A$2:$A$1868,'CATALOGO '!$R$2:$R$1868)/E57</f>
        <v>3.8</v>
      </c>
      <c r="G57" s="43">
        <f t="shared" si="0"/>
        <v>7.6</v>
      </c>
      <c r="H57" s="40">
        <f t="shared" si="1"/>
        <v>38</v>
      </c>
      <c r="I57" s="43">
        <f t="shared" si="2"/>
        <v>76</v>
      </c>
    </row>
    <row r="58" spans="1:9">
      <c r="A58" s="26">
        <v>508</v>
      </c>
      <c r="B58" s="26">
        <v>508</v>
      </c>
      <c r="C58" s="42" t="s">
        <v>2590</v>
      </c>
      <c r="D58" s="26"/>
      <c r="E58" s="43">
        <v>10</v>
      </c>
      <c r="F58" s="43">
        <f>LOOKUP(B58,'CATALOGO '!$A$2:$A$1868,'CATALOGO '!$R$2:$R$1868)/E58</f>
        <v>4.5200000000000005</v>
      </c>
      <c r="G58" s="43">
        <f t="shared" si="0"/>
        <v>9.0400000000000009</v>
      </c>
      <c r="H58" s="40">
        <f t="shared" si="1"/>
        <v>45.2</v>
      </c>
      <c r="I58" s="43">
        <f t="shared" si="2"/>
        <v>90.4</v>
      </c>
    </row>
    <row r="59" spans="1:9">
      <c r="A59" s="26">
        <v>513</v>
      </c>
      <c r="B59" s="26">
        <v>513</v>
      </c>
      <c r="C59" s="42" t="s">
        <v>2559</v>
      </c>
      <c r="D59" s="26"/>
      <c r="E59" s="43">
        <v>10</v>
      </c>
      <c r="F59" s="43">
        <f>LOOKUP(B59,'CATALOGO '!$A$2:$A$1868,'CATALOGO '!$R$2:$R$1868)/E59</f>
        <v>2.7</v>
      </c>
      <c r="G59" s="43">
        <f t="shared" si="0"/>
        <v>5.4</v>
      </c>
      <c r="H59" s="40">
        <f t="shared" si="1"/>
        <v>27</v>
      </c>
      <c r="I59" s="43">
        <f t="shared" si="2"/>
        <v>54</v>
      </c>
    </row>
    <row r="60" spans="1:9">
      <c r="A60" s="26">
        <v>514</v>
      </c>
      <c r="B60" s="26">
        <v>514</v>
      </c>
      <c r="C60" s="42" t="s">
        <v>2587</v>
      </c>
      <c r="D60" s="26"/>
      <c r="E60" s="43">
        <v>10</v>
      </c>
      <c r="F60" s="43">
        <f>LOOKUP(B60,'CATALOGO '!$A$2:$A$1868,'CATALOGO '!$R$2:$R$1868)/E60</f>
        <v>6.5</v>
      </c>
      <c r="G60" s="43">
        <f t="shared" si="0"/>
        <v>13</v>
      </c>
      <c r="H60" s="40">
        <f t="shared" si="1"/>
        <v>65</v>
      </c>
      <c r="I60" s="43">
        <f t="shared" si="2"/>
        <v>130</v>
      </c>
    </row>
    <row r="61" spans="1:9">
      <c r="A61" s="26">
        <v>515</v>
      </c>
      <c r="B61" s="26">
        <v>515</v>
      </c>
      <c r="C61" s="42" t="s">
        <v>2586</v>
      </c>
      <c r="D61" s="26"/>
      <c r="E61" s="43">
        <v>10</v>
      </c>
      <c r="F61" s="43">
        <f>LOOKUP(B61,'CATALOGO '!$A$2:$A$1868,'CATALOGO '!$R$2:$R$1868)/E61</f>
        <v>6.5</v>
      </c>
      <c r="G61" s="43">
        <f t="shared" si="0"/>
        <v>13</v>
      </c>
      <c r="H61" s="40">
        <f t="shared" si="1"/>
        <v>65</v>
      </c>
      <c r="I61" s="43">
        <f t="shared" si="2"/>
        <v>130</v>
      </c>
    </row>
    <row r="62" spans="1:9">
      <c r="A62" s="26">
        <v>517</v>
      </c>
      <c r="B62" s="26">
        <v>517</v>
      </c>
      <c r="C62" s="42" t="s">
        <v>2643</v>
      </c>
      <c r="D62" s="26"/>
      <c r="E62" s="43">
        <v>10</v>
      </c>
      <c r="F62" s="43">
        <f>LOOKUP(B62,'CATALOGO '!$A$2:$A$1868,'CATALOGO '!$R$2:$R$1868)/E62</f>
        <v>5</v>
      </c>
      <c r="G62" s="43">
        <f t="shared" si="0"/>
        <v>10</v>
      </c>
      <c r="H62" s="40">
        <f t="shared" si="1"/>
        <v>50</v>
      </c>
      <c r="I62" s="43">
        <f t="shared" si="2"/>
        <v>100</v>
      </c>
    </row>
    <row r="63" spans="1:9">
      <c r="A63" s="26">
        <v>521</v>
      </c>
      <c r="B63" s="26">
        <v>521</v>
      </c>
      <c r="C63" s="42" t="s">
        <v>2557</v>
      </c>
      <c r="D63" s="26"/>
      <c r="E63" s="43">
        <v>10</v>
      </c>
      <c r="F63" s="43">
        <f>LOOKUP(B63,'CATALOGO '!$A$2:$A$1868,'CATALOGO '!$R$2:$R$1868)/E63</f>
        <v>4.3600000000000003</v>
      </c>
      <c r="G63" s="43">
        <f t="shared" si="0"/>
        <v>8.7200000000000006</v>
      </c>
      <c r="H63" s="40">
        <f t="shared" si="1"/>
        <v>43.6</v>
      </c>
      <c r="I63" s="43">
        <f t="shared" si="2"/>
        <v>87.2</v>
      </c>
    </row>
    <row r="64" spans="1:9">
      <c r="A64" s="26">
        <v>526</v>
      </c>
      <c r="B64" s="26">
        <v>526</v>
      </c>
      <c r="C64" s="42" t="s">
        <v>2534</v>
      </c>
      <c r="D64" s="26"/>
      <c r="E64" s="43">
        <v>10</v>
      </c>
      <c r="F64" s="43">
        <f>LOOKUP(B64,'CATALOGO '!$A$2:$A$1868,'CATALOGO '!$R$2:$R$1868)/E64</f>
        <v>0.31</v>
      </c>
      <c r="G64" s="43">
        <f t="shared" si="0"/>
        <v>0.62</v>
      </c>
      <c r="H64" s="40">
        <f t="shared" si="1"/>
        <v>3.1</v>
      </c>
      <c r="I64" s="43">
        <f t="shared" si="2"/>
        <v>6.2</v>
      </c>
    </row>
    <row r="65" spans="1:9">
      <c r="A65" s="26">
        <v>527</v>
      </c>
      <c r="B65" s="26">
        <v>527</v>
      </c>
      <c r="C65" s="42" t="s">
        <v>2610</v>
      </c>
      <c r="D65" s="26"/>
      <c r="E65" s="43">
        <v>10</v>
      </c>
      <c r="F65" s="43">
        <f>LOOKUP(B65,'CATALOGO '!$A$2:$A$1868,'CATALOGO '!$R$2:$R$1868)/E65</f>
        <v>2.92</v>
      </c>
      <c r="G65" s="43">
        <f t="shared" si="0"/>
        <v>5.84</v>
      </c>
      <c r="H65" s="40">
        <f t="shared" si="1"/>
        <v>29.2</v>
      </c>
      <c r="I65" s="43">
        <f t="shared" si="2"/>
        <v>58.4</v>
      </c>
    </row>
    <row r="66" spans="1:9">
      <c r="A66" s="26">
        <v>531</v>
      </c>
      <c r="B66" s="26">
        <v>531</v>
      </c>
      <c r="C66" s="42" t="s">
        <v>2533</v>
      </c>
      <c r="D66" s="26"/>
      <c r="E66" s="43">
        <v>10</v>
      </c>
      <c r="F66" s="43">
        <f>LOOKUP(B66,'CATALOGO '!$A$2:$A$1868,'CATALOGO '!$R$2:$R$1868)/E66</f>
        <v>0.31</v>
      </c>
      <c r="G66" s="43">
        <f t="shared" si="0"/>
        <v>0.62</v>
      </c>
      <c r="H66" s="40">
        <f t="shared" si="1"/>
        <v>3.1</v>
      </c>
      <c r="I66" s="43">
        <f t="shared" si="2"/>
        <v>6.2</v>
      </c>
    </row>
    <row r="67" spans="1:9">
      <c r="A67" s="26">
        <v>539</v>
      </c>
      <c r="B67" s="26">
        <v>539</v>
      </c>
      <c r="C67" s="42" t="s">
        <v>2591</v>
      </c>
      <c r="D67" s="26"/>
      <c r="E67" s="43">
        <v>10</v>
      </c>
      <c r="F67" s="43">
        <f>LOOKUP(B67,'CATALOGO '!$A$2:$A$1868,'CATALOGO '!$R$2:$R$1868)/E67</f>
        <v>1.69</v>
      </c>
      <c r="G67" s="43">
        <f t="shared" ref="G67:G130" si="3">F67*2</f>
        <v>3.38</v>
      </c>
      <c r="H67" s="40">
        <f t="shared" ref="H67:H130" si="4">F67*E67</f>
        <v>16.899999999999999</v>
      </c>
      <c r="I67" s="43">
        <f t="shared" ref="I67:I130" si="5">H67*2</f>
        <v>33.799999999999997</v>
      </c>
    </row>
    <row r="68" spans="1:9">
      <c r="A68" s="26">
        <v>540</v>
      </c>
      <c r="B68" s="26">
        <v>540</v>
      </c>
      <c r="C68" s="42" t="s">
        <v>2599</v>
      </c>
      <c r="D68" s="26"/>
      <c r="E68" s="43">
        <v>10</v>
      </c>
      <c r="F68" s="43">
        <f>LOOKUP(B68,'CATALOGO '!$A$2:$A$1868,'CATALOGO '!$R$2:$R$1868)/E68</f>
        <v>3.81</v>
      </c>
      <c r="G68" s="43">
        <f t="shared" si="3"/>
        <v>7.62</v>
      </c>
      <c r="H68" s="40">
        <f t="shared" si="4"/>
        <v>38.1</v>
      </c>
      <c r="I68" s="43">
        <f t="shared" si="5"/>
        <v>76.2</v>
      </c>
    </row>
    <row r="69" spans="1:9">
      <c r="A69" s="26">
        <v>545</v>
      </c>
      <c r="B69" s="26">
        <v>545</v>
      </c>
      <c r="C69" s="42" t="s">
        <v>2602</v>
      </c>
      <c r="D69" s="26"/>
      <c r="E69" s="43">
        <v>5</v>
      </c>
      <c r="F69" s="43">
        <f>LOOKUP(B69,'CATALOGO '!$A$2:$A$1868,'CATALOGO '!$R$2:$R$1868)/E69</f>
        <v>3.718</v>
      </c>
      <c r="G69" s="43">
        <f t="shared" si="3"/>
        <v>7.4359999999999999</v>
      </c>
      <c r="H69" s="40">
        <f t="shared" si="4"/>
        <v>18.59</v>
      </c>
      <c r="I69" s="43">
        <f t="shared" si="5"/>
        <v>37.18</v>
      </c>
    </row>
    <row r="70" spans="1:9">
      <c r="A70" s="26">
        <v>546</v>
      </c>
      <c r="B70" s="26">
        <v>546</v>
      </c>
      <c r="C70" s="42" t="s">
        <v>2605</v>
      </c>
      <c r="D70" s="26"/>
      <c r="E70" s="43">
        <v>5</v>
      </c>
      <c r="F70" s="43">
        <f>LOOKUP(B70,'CATALOGO '!$A$2:$A$1868,'CATALOGO '!$R$2:$R$1868)/E70</f>
        <v>3.718</v>
      </c>
      <c r="G70" s="43">
        <f t="shared" si="3"/>
        <v>7.4359999999999999</v>
      </c>
      <c r="H70" s="40">
        <f t="shared" si="4"/>
        <v>18.59</v>
      </c>
      <c r="I70" s="43">
        <f t="shared" si="5"/>
        <v>37.18</v>
      </c>
    </row>
    <row r="71" spans="1:9">
      <c r="A71" s="26">
        <v>547</v>
      </c>
      <c r="B71" s="26">
        <v>547</v>
      </c>
      <c r="C71" s="42" t="s">
        <v>2606</v>
      </c>
      <c r="D71" s="26"/>
      <c r="E71" s="43">
        <v>5</v>
      </c>
      <c r="F71" s="43">
        <f>LOOKUP(B71,'CATALOGO '!$A$2:$A$1868,'CATALOGO '!$R$2:$R$1868)/E71</f>
        <v>3.718</v>
      </c>
      <c r="G71" s="43">
        <f t="shared" si="3"/>
        <v>7.4359999999999999</v>
      </c>
      <c r="H71" s="40">
        <f t="shared" si="4"/>
        <v>18.59</v>
      </c>
      <c r="I71" s="43">
        <f t="shared" si="5"/>
        <v>37.18</v>
      </c>
    </row>
    <row r="72" spans="1:9">
      <c r="A72" s="26">
        <v>548</v>
      </c>
      <c r="B72" s="26">
        <v>548</v>
      </c>
      <c r="C72" s="42" t="s">
        <v>2254</v>
      </c>
      <c r="D72" s="26"/>
      <c r="E72" s="43">
        <v>5</v>
      </c>
      <c r="F72" s="43">
        <f>LOOKUP(B72,'CATALOGO '!$A$2:$A$1868,'CATALOGO '!$R$2:$R$1868)/E72</f>
        <v>3</v>
      </c>
      <c r="G72" s="43">
        <f t="shared" si="3"/>
        <v>6</v>
      </c>
      <c r="H72" s="40">
        <f t="shared" si="4"/>
        <v>15</v>
      </c>
      <c r="I72" s="43">
        <f t="shared" si="5"/>
        <v>30</v>
      </c>
    </row>
    <row r="73" spans="1:9">
      <c r="A73" s="26">
        <v>549</v>
      </c>
      <c r="B73" s="26">
        <v>549</v>
      </c>
      <c r="C73" s="42" t="s">
        <v>2255</v>
      </c>
      <c r="D73" s="26"/>
      <c r="E73" s="43">
        <v>5</v>
      </c>
      <c r="F73" s="43">
        <f>LOOKUP(B73,'CATALOGO '!$A$2:$A$1868,'CATALOGO '!$R$2:$R$1868)/E73</f>
        <v>3</v>
      </c>
      <c r="G73" s="43">
        <f t="shared" si="3"/>
        <v>6</v>
      </c>
      <c r="H73" s="40">
        <f t="shared" si="4"/>
        <v>15</v>
      </c>
      <c r="I73" s="43">
        <f t="shared" si="5"/>
        <v>30</v>
      </c>
    </row>
    <row r="74" spans="1:9">
      <c r="A74" s="26">
        <v>550</v>
      </c>
      <c r="B74" s="26">
        <v>550</v>
      </c>
      <c r="C74" s="42" t="s">
        <v>372</v>
      </c>
      <c r="D74" s="26"/>
      <c r="E74" s="43">
        <v>5</v>
      </c>
      <c r="F74" s="43">
        <f>LOOKUP(B74,'CATALOGO '!$A$2:$A$1868,'CATALOGO '!$R$2:$R$1868)/E74</f>
        <v>3</v>
      </c>
      <c r="G74" s="43">
        <f t="shared" si="3"/>
        <v>6</v>
      </c>
      <c r="H74" s="40">
        <f t="shared" si="4"/>
        <v>15</v>
      </c>
      <c r="I74" s="43">
        <f t="shared" si="5"/>
        <v>30</v>
      </c>
    </row>
    <row r="75" spans="1:9">
      <c r="A75" s="26">
        <v>714</v>
      </c>
      <c r="B75" s="26">
        <v>714</v>
      </c>
      <c r="C75" s="42" t="s">
        <v>2584</v>
      </c>
      <c r="D75" s="26"/>
      <c r="E75" s="43">
        <v>10</v>
      </c>
      <c r="F75" s="43">
        <f>LOOKUP(B75,'CATALOGO '!$A$2:$A$1868,'CATALOGO '!$R$2:$R$1868)/E75</f>
        <v>5.2200000000000006</v>
      </c>
      <c r="G75" s="43">
        <f t="shared" si="3"/>
        <v>10.440000000000001</v>
      </c>
      <c r="H75" s="40">
        <f t="shared" si="4"/>
        <v>52.2</v>
      </c>
      <c r="I75" s="43">
        <f t="shared" si="5"/>
        <v>104.4</v>
      </c>
    </row>
    <row r="76" spans="1:9">
      <c r="A76" s="26">
        <v>762</v>
      </c>
      <c r="B76" s="26">
        <v>762</v>
      </c>
      <c r="C76" s="42" t="s">
        <v>2565</v>
      </c>
      <c r="D76" s="26"/>
      <c r="E76" s="43">
        <v>10</v>
      </c>
      <c r="F76" s="43">
        <f>LOOKUP(B76,'CATALOGO '!$A$2:$A$1868,'CATALOGO '!$R$2:$R$1868)/E76</f>
        <v>0.42899999999999999</v>
      </c>
      <c r="G76" s="43">
        <f t="shared" si="3"/>
        <v>0.85799999999999998</v>
      </c>
      <c r="H76" s="40">
        <f t="shared" si="4"/>
        <v>4.29</v>
      </c>
      <c r="I76" s="43">
        <f t="shared" si="5"/>
        <v>8.58</v>
      </c>
    </row>
    <row r="77" spans="1:9">
      <c r="A77" s="26">
        <v>778</v>
      </c>
      <c r="B77" s="26">
        <v>778</v>
      </c>
      <c r="C77" s="42" t="s">
        <v>2597</v>
      </c>
      <c r="D77" s="26"/>
      <c r="E77" s="43">
        <v>10</v>
      </c>
      <c r="F77" s="43">
        <f>LOOKUP(B77,'CATALOGO '!$A$2:$A$1868,'CATALOGO '!$R$2:$R$1868)/E77</f>
        <v>1.8</v>
      </c>
      <c r="G77" s="43">
        <f t="shared" si="3"/>
        <v>3.6</v>
      </c>
      <c r="H77" s="40">
        <f t="shared" si="4"/>
        <v>18</v>
      </c>
      <c r="I77" s="43">
        <f t="shared" si="5"/>
        <v>36</v>
      </c>
    </row>
    <row r="78" spans="1:9">
      <c r="A78" s="26">
        <v>884</v>
      </c>
      <c r="B78" s="26">
        <v>884</v>
      </c>
      <c r="C78" s="42" t="s">
        <v>2598</v>
      </c>
      <c r="D78" s="26"/>
      <c r="E78" s="43">
        <v>10</v>
      </c>
      <c r="F78" s="43">
        <f>LOOKUP(B78,'CATALOGO '!$A$2:$A$1868,'CATALOGO '!$R$2:$R$1868)/E78</f>
        <v>1.5</v>
      </c>
      <c r="G78" s="43">
        <f t="shared" si="3"/>
        <v>3</v>
      </c>
      <c r="H78" s="40">
        <f t="shared" si="4"/>
        <v>15</v>
      </c>
      <c r="I78" s="43">
        <f t="shared" si="5"/>
        <v>30</v>
      </c>
    </row>
    <row r="79" spans="1:9">
      <c r="A79" s="26">
        <v>966</v>
      </c>
      <c r="B79" s="26">
        <v>966</v>
      </c>
      <c r="C79" s="42" t="s">
        <v>2568</v>
      </c>
      <c r="D79" s="26"/>
      <c r="E79" s="43">
        <v>10</v>
      </c>
      <c r="F79" s="43">
        <f>LOOKUP(B79,'CATALOGO '!$A$2:$A$1868,'CATALOGO '!$R$2:$R$1868)/E79</f>
        <v>0.13</v>
      </c>
      <c r="G79" s="43">
        <f t="shared" si="3"/>
        <v>0.26</v>
      </c>
      <c r="H79" s="40">
        <f t="shared" si="4"/>
        <v>1.3</v>
      </c>
      <c r="I79" s="43">
        <f t="shared" si="5"/>
        <v>2.6</v>
      </c>
    </row>
    <row r="80" spans="1:9">
      <c r="A80" s="26">
        <v>976</v>
      </c>
      <c r="B80" s="26">
        <v>976</v>
      </c>
      <c r="C80" s="42" t="s">
        <v>2612</v>
      </c>
      <c r="D80" s="26"/>
      <c r="E80" s="43">
        <v>10</v>
      </c>
      <c r="F80" s="43">
        <f>LOOKUP(B80,'CATALOGO '!$A$2:$A$1868,'CATALOGO '!$R$2:$R$1868)/E80</f>
        <v>2.9304999999999999</v>
      </c>
      <c r="G80" s="43">
        <f t="shared" si="3"/>
        <v>5.8609999999999998</v>
      </c>
      <c r="H80" s="40">
        <f t="shared" si="4"/>
        <v>29.305</v>
      </c>
      <c r="I80" s="43">
        <f t="shared" si="5"/>
        <v>58.61</v>
      </c>
    </row>
    <row r="81" spans="1:9">
      <c r="A81" s="26">
        <v>988</v>
      </c>
      <c r="B81" s="26">
        <v>988</v>
      </c>
      <c r="C81" s="42" t="s">
        <v>2159</v>
      </c>
      <c r="D81" s="26"/>
      <c r="E81" s="43">
        <v>10</v>
      </c>
      <c r="F81" s="43">
        <f>LOOKUP(B81,'CATALOGO '!$A$2:$A$1868,'CATALOGO '!$R$2:$R$1868)/E81</f>
        <v>1.8</v>
      </c>
      <c r="G81" s="43">
        <f t="shared" si="3"/>
        <v>3.6</v>
      </c>
      <c r="H81" s="40">
        <f t="shared" si="4"/>
        <v>18</v>
      </c>
      <c r="I81" s="43">
        <f t="shared" si="5"/>
        <v>36</v>
      </c>
    </row>
    <row r="82" spans="1:9">
      <c r="A82" s="26">
        <v>995</v>
      </c>
      <c r="B82" s="26">
        <v>995</v>
      </c>
      <c r="C82" s="42" t="s">
        <v>2247</v>
      </c>
      <c r="D82" s="26"/>
      <c r="E82" s="43">
        <v>10</v>
      </c>
      <c r="F82" s="43">
        <f>LOOKUP(B82,'CATALOGO '!$A$2:$A$1868,'CATALOGO '!$R$2:$R$1868)/E82</f>
        <v>0.5</v>
      </c>
      <c r="G82" s="43">
        <f t="shared" si="3"/>
        <v>1</v>
      </c>
      <c r="H82" s="40">
        <f t="shared" si="4"/>
        <v>5</v>
      </c>
      <c r="I82" s="43">
        <f t="shared" si="5"/>
        <v>10</v>
      </c>
    </row>
    <row r="83" spans="1:9">
      <c r="A83" s="26">
        <v>996</v>
      </c>
      <c r="B83" s="26">
        <v>996</v>
      </c>
      <c r="C83" s="42" t="s">
        <v>2595</v>
      </c>
      <c r="D83" s="26"/>
      <c r="E83" s="43">
        <v>10</v>
      </c>
      <c r="F83" s="43">
        <f>LOOKUP(B83,'CATALOGO '!$A$2:$A$1868,'CATALOGO '!$R$2:$R$1868)/E83</f>
        <v>0</v>
      </c>
      <c r="G83" s="43">
        <f t="shared" si="3"/>
        <v>0</v>
      </c>
      <c r="H83" s="40">
        <f t="shared" si="4"/>
        <v>0</v>
      </c>
      <c r="I83" s="43">
        <f t="shared" si="5"/>
        <v>0</v>
      </c>
    </row>
    <row r="84" spans="1:9">
      <c r="A84" s="26">
        <v>997</v>
      </c>
      <c r="B84" s="26">
        <v>997</v>
      </c>
      <c r="C84" s="42" t="s">
        <v>2604</v>
      </c>
      <c r="D84" s="26"/>
      <c r="E84" s="43">
        <v>5</v>
      </c>
      <c r="F84" s="43">
        <f>LOOKUP(B84,'CATALOGO '!$A$2:$A$1868,'CATALOGO '!$R$2:$R$1868)/E84</f>
        <v>3.718</v>
      </c>
      <c r="G84" s="43">
        <f t="shared" si="3"/>
        <v>7.4359999999999999</v>
      </c>
      <c r="H84" s="40">
        <f t="shared" si="4"/>
        <v>18.59</v>
      </c>
      <c r="I84" s="43">
        <f t="shared" si="5"/>
        <v>37.18</v>
      </c>
    </row>
    <row r="85" spans="1:9">
      <c r="A85" s="26">
        <v>998</v>
      </c>
      <c r="B85" s="26">
        <v>998</v>
      </c>
      <c r="C85" s="42" t="s">
        <v>2603</v>
      </c>
      <c r="D85" s="26"/>
      <c r="E85" s="43">
        <v>5</v>
      </c>
      <c r="F85" s="43">
        <f>LOOKUP(B85,'CATALOGO '!$A$2:$A$1868,'CATALOGO '!$R$2:$R$1868)/E85</f>
        <v>3.718</v>
      </c>
      <c r="G85" s="43">
        <f t="shared" si="3"/>
        <v>7.4359999999999999</v>
      </c>
      <c r="H85" s="40">
        <f t="shared" si="4"/>
        <v>18.59</v>
      </c>
      <c r="I85" s="43">
        <f t="shared" si="5"/>
        <v>37.18</v>
      </c>
    </row>
    <row r="86" spans="1:9">
      <c r="A86" s="26">
        <v>1002</v>
      </c>
      <c r="B86" s="26">
        <v>1002</v>
      </c>
      <c r="C86" s="42" t="s">
        <v>652</v>
      </c>
      <c r="D86" s="26"/>
      <c r="E86" s="43">
        <v>5</v>
      </c>
      <c r="F86" s="43">
        <f>LOOKUP(B86,'CATALOGO '!$A$2:$A$1868,'CATALOGO '!$R$2:$R$1868)/E86</f>
        <v>3</v>
      </c>
      <c r="G86" s="43">
        <f t="shared" si="3"/>
        <v>6</v>
      </c>
      <c r="H86" s="40">
        <f t="shared" si="4"/>
        <v>15</v>
      </c>
      <c r="I86" s="43">
        <f t="shared" si="5"/>
        <v>30</v>
      </c>
    </row>
    <row r="87" spans="1:9">
      <c r="A87" s="26">
        <v>1027</v>
      </c>
      <c r="B87" s="26">
        <v>1027</v>
      </c>
      <c r="C87" s="42" t="s">
        <v>2651</v>
      </c>
      <c r="D87" s="26"/>
      <c r="E87" s="43">
        <v>10</v>
      </c>
      <c r="F87" s="43">
        <f>LOOKUP(B87,'CATALOGO '!$A$2:$A$1868,'CATALOGO '!$R$2:$R$1868)/E87</f>
        <v>0.65999999999999992</v>
      </c>
      <c r="G87" s="43">
        <f t="shared" si="3"/>
        <v>1.3199999999999998</v>
      </c>
      <c r="H87" s="40">
        <f t="shared" si="4"/>
        <v>6.6</v>
      </c>
      <c r="I87" s="43">
        <f t="shared" si="5"/>
        <v>13.2</v>
      </c>
    </row>
    <row r="88" spans="1:9">
      <c r="A88" s="26">
        <v>1052</v>
      </c>
      <c r="B88" s="26">
        <v>1052</v>
      </c>
      <c r="C88" s="42" t="s">
        <v>2641</v>
      </c>
      <c r="D88" s="26"/>
      <c r="E88" s="43">
        <v>5</v>
      </c>
      <c r="F88" s="43">
        <f>LOOKUP(B88,'CATALOGO '!$A$2:$A$1868,'CATALOGO '!$R$2:$R$1868)/E88</f>
        <v>8.7459999999999987</v>
      </c>
      <c r="G88" s="43">
        <f t="shared" si="3"/>
        <v>17.491999999999997</v>
      </c>
      <c r="H88" s="40">
        <f t="shared" si="4"/>
        <v>43.72999999999999</v>
      </c>
      <c r="I88" s="43">
        <f t="shared" si="5"/>
        <v>87.45999999999998</v>
      </c>
    </row>
    <row r="89" spans="1:9">
      <c r="A89" s="26">
        <v>1053</v>
      </c>
      <c r="B89" s="26">
        <v>1053</v>
      </c>
      <c r="C89" s="42" t="s">
        <v>2636</v>
      </c>
      <c r="D89" s="26"/>
      <c r="E89" s="43">
        <v>5</v>
      </c>
      <c r="F89" s="43">
        <f>LOOKUP(B89,'CATALOGO '!$A$2:$A$1868,'CATALOGO '!$R$2:$R$1868)/E89</f>
        <v>8.7459999999999987</v>
      </c>
      <c r="G89" s="43">
        <f t="shared" si="3"/>
        <v>17.491999999999997</v>
      </c>
      <c r="H89" s="40">
        <f t="shared" si="4"/>
        <v>43.72999999999999</v>
      </c>
      <c r="I89" s="43">
        <f t="shared" si="5"/>
        <v>87.45999999999998</v>
      </c>
    </row>
    <row r="90" spans="1:9">
      <c r="A90" s="26">
        <v>1054</v>
      </c>
      <c r="B90" s="26">
        <v>1054</v>
      </c>
      <c r="C90" s="42" t="s">
        <v>2639</v>
      </c>
      <c r="D90" s="26"/>
      <c r="E90" s="43">
        <v>5</v>
      </c>
      <c r="F90" s="43">
        <f>LOOKUP(B90,'CATALOGO '!$A$2:$A$1868,'CATALOGO '!$R$2:$R$1868)/E90</f>
        <v>8.7459999999999987</v>
      </c>
      <c r="G90" s="43">
        <f t="shared" si="3"/>
        <v>17.491999999999997</v>
      </c>
      <c r="H90" s="40">
        <f t="shared" si="4"/>
        <v>43.72999999999999</v>
      </c>
      <c r="I90" s="43">
        <f t="shared" si="5"/>
        <v>87.45999999999998</v>
      </c>
    </row>
    <row r="91" spans="1:9">
      <c r="A91" s="26">
        <v>1055</v>
      </c>
      <c r="B91" s="26">
        <v>1055</v>
      </c>
      <c r="C91" s="42" t="s">
        <v>2637</v>
      </c>
      <c r="D91" s="26"/>
      <c r="E91" s="43">
        <v>5</v>
      </c>
      <c r="F91" s="43">
        <f>LOOKUP(B91,'CATALOGO '!$A$2:$A$1868,'CATALOGO '!$R$2:$R$1868)/E91</f>
        <v>8.7459999999999987</v>
      </c>
      <c r="G91" s="43">
        <f t="shared" si="3"/>
        <v>17.491999999999997</v>
      </c>
      <c r="H91" s="40">
        <f t="shared" si="4"/>
        <v>43.72999999999999</v>
      </c>
      <c r="I91" s="43">
        <f t="shared" si="5"/>
        <v>87.45999999999998</v>
      </c>
    </row>
    <row r="92" spans="1:9">
      <c r="A92" s="26">
        <v>1083</v>
      </c>
      <c r="B92" s="26">
        <v>1083</v>
      </c>
      <c r="C92" s="42" t="s">
        <v>2153</v>
      </c>
      <c r="D92" s="26"/>
      <c r="E92" s="43">
        <v>10</v>
      </c>
      <c r="F92" s="43">
        <f>LOOKUP(B92,'CATALOGO '!$A$2:$A$1868,'CATALOGO '!$R$2:$R$1868)/E92</f>
        <v>4.3729999999999993</v>
      </c>
      <c r="G92" s="43">
        <f t="shared" si="3"/>
        <v>8.7459999999999987</v>
      </c>
      <c r="H92" s="40">
        <f t="shared" si="4"/>
        <v>43.72999999999999</v>
      </c>
      <c r="I92" s="43">
        <f t="shared" si="5"/>
        <v>87.45999999999998</v>
      </c>
    </row>
    <row r="93" spans="1:9">
      <c r="A93" s="26">
        <v>1193</v>
      </c>
      <c r="B93" s="26">
        <v>1193</v>
      </c>
      <c r="C93" s="42" t="s">
        <v>2581</v>
      </c>
      <c r="D93" s="26"/>
      <c r="E93" s="43">
        <v>10</v>
      </c>
      <c r="F93" s="43">
        <f>LOOKUP(B93,'CATALOGO '!$A$2:$A$1868,'CATALOGO '!$R$2:$R$1868)/E93</f>
        <v>4.3729999999999993</v>
      </c>
      <c r="G93" s="43">
        <f t="shared" si="3"/>
        <v>8.7459999999999987</v>
      </c>
      <c r="H93" s="40">
        <f t="shared" si="4"/>
        <v>43.72999999999999</v>
      </c>
      <c r="I93" s="43">
        <f t="shared" si="5"/>
        <v>87.45999999999998</v>
      </c>
    </row>
    <row r="94" spans="1:9">
      <c r="A94" s="26">
        <v>1194</v>
      </c>
      <c r="B94" s="26">
        <v>1194</v>
      </c>
      <c r="C94" s="42" t="s">
        <v>2582</v>
      </c>
      <c r="D94" s="26"/>
      <c r="E94" s="43">
        <v>10</v>
      </c>
      <c r="F94" s="43">
        <f>LOOKUP(B94,'CATALOGO '!$A$2:$A$1868,'CATALOGO '!$R$2:$R$1868)/E94</f>
        <v>4.3729999999999993</v>
      </c>
      <c r="G94" s="43">
        <f t="shared" si="3"/>
        <v>8.7459999999999987</v>
      </c>
      <c r="H94" s="40">
        <f t="shared" si="4"/>
        <v>43.72999999999999</v>
      </c>
      <c r="I94" s="43">
        <f t="shared" si="5"/>
        <v>87.45999999999998</v>
      </c>
    </row>
    <row r="95" spans="1:9">
      <c r="A95" s="26">
        <v>1195</v>
      </c>
      <c r="B95" s="26">
        <v>1195</v>
      </c>
      <c r="C95" s="42" t="s">
        <v>2580</v>
      </c>
      <c r="D95" s="26"/>
      <c r="E95" s="43">
        <v>10</v>
      </c>
      <c r="F95" s="43">
        <f>LOOKUP(B95,'CATALOGO '!$A$2:$A$1868,'CATALOGO '!$R$2:$R$1868)/E95</f>
        <v>4.3729999999999993</v>
      </c>
      <c r="G95" s="43">
        <f t="shared" si="3"/>
        <v>8.7459999999999987</v>
      </c>
      <c r="H95" s="40">
        <f t="shared" si="4"/>
        <v>43.72999999999999</v>
      </c>
      <c r="I95" s="43">
        <f t="shared" si="5"/>
        <v>87.45999999999998</v>
      </c>
    </row>
    <row r="96" spans="1:9">
      <c r="A96" s="26">
        <v>1196</v>
      </c>
      <c r="B96" s="26">
        <v>1196</v>
      </c>
      <c r="C96" s="42" t="s">
        <v>2650</v>
      </c>
      <c r="D96" s="26"/>
      <c r="E96" s="43">
        <v>10</v>
      </c>
      <c r="F96" s="43">
        <f>LOOKUP(B96,'CATALOGO '!$A$2:$A$1868,'CATALOGO '!$R$2:$R$1868)/E96</f>
        <v>4.3729999999999993</v>
      </c>
      <c r="G96" s="43">
        <f t="shared" si="3"/>
        <v>8.7459999999999987</v>
      </c>
      <c r="H96" s="40">
        <f t="shared" si="4"/>
        <v>43.72999999999999</v>
      </c>
      <c r="I96" s="43">
        <f t="shared" si="5"/>
        <v>87.45999999999998</v>
      </c>
    </row>
    <row r="97" spans="1:9">
      <c r="A97" s="26">
        <v>1197</v>
      </c>
      <c r="B97" s="26">
        <v>1197</v>
      </c>
      <c r="C97" s="42" t="s">
        <v>2630</v>
      </c>
      <c r="D97" s="26"/>
      <c r="E97" s="43">
        <v>10</v>
      </c>
      <c r="F97" s="43">
        <f>LOOKUP(B97,'CATALOGO '!$A$2:$A$1868,'CATALOGO '!$R$2:$R$1868)/E97</f>
        <v>4.3729999999999993</v>
      </c>
      <c r="G97" s="43">
        <f t="shared" si="3"/>
        <v>8.7459999999999987</v>
      </c>
      <c r="H97" s="40">
        <f t="shared" si="4"/>
        <v>43.72999999999999</v>
      </c>
      <c r="I97" s="43">
        <f t="shared" si="5"/>
        <v>87.45999999999998</v>
      </c>
    </row>
    <row r="98" spans="1:9">
      <c r="A98" s="26">
        <v>1212</v>
      </c>
      <c r="B98" s="26">
        <v>1212</v>
      </c>
      <c r="C98" s="42" t="s">
        <v>2166</v>
      </c>
      <c r="D98" s="26"/>
      <c r="E98" s="43">
        <v>5</v>
      </c>
      <c r="F98" s="43">
        <f>LOOKUP(B98,'CATALOGO '!$A$2:$A$1868,'CATALOGO '!$R$2:$R$1868)/E98</f>
        <v>8.7459999999999987</v>
      </c>
      <c r="G98" s="43">
        <f t="shared" si="3"/>
        <v>17.491999999999997</v>
      </c>
      <c r="H98" s="40">
        <f t="shared" si="4"/>
        <v>43.72999999999999</v>
      </c>
      <c r="I98" s="43">
        <f t="shared" si="5"/>
        <v>87.45999999999998</v>
      </c>
    </row>
    <row r="99" spans="1:9">
      <c r="A99" s="26">
        <v>1274</v>
      </c>
      <c r="B99" s="26">
        <v>1274</v>
      </c>
      <c r="C99" s="42" t="s">
        <v>2566</v>
      </c>
      <c r="D99" s="26"/>
      <c r="E99" s="43">
        <v>10</v>
      </c>
      <c r="F99" s="43">
        <f>LOOKUP(B99,'CATALOGO '!$A$2:$A$1868,'CATALOGO '!$R$2:$R$1868)/E99</f>
        <v>0.46900000000000003</v>
      </c>
      <c r="G99" s="43">
        <f t="shared" si="3"/>
        <v>0.93800000000000006</v>
      </c>
      <c r="H99" s="40">
        <f t="shared" si="4"/>
        <v>4.6900000000000004</v>
      </c>
      <c r="I99" s="43">
        <f t="shared" si="5"/>
        <v>9.3800000000000008</v>
      </c>
    </row>
    <row r="100" spans="1:9">
      <c r="A100" s="26">
        <v>1280</v>
      </c>
      <c r="B100" s="26">
        <v>1280</v>
      </c>
      <c r="C100" s="42" t="s">
        <v>775</v>
      </c>
      <c r="D100" s="26"/>
      <c r="E100" s="43">
        <v>10</v>
      </c>
      <c r="F100" s="43">
        <f>LOOKUP(B100,'CATALOGO '!$A$2:$A$1868,'CATALOGO '!$R$2:$R$1868)/E100</f>
        <v>1.75</v>
      </c>
      <c r="G100" s="43">
        <f t="shared" si="3"/>
        <v>3.5</v>
      </c>
      <c r="H100" s="40">
        <f t="shared" si="4"/>
        <v>17.5</v>
      </c>
      <c r="I100" s="43">
        <f t="shared" si="5"/>
        <v>35</v>
      </c>
    </row>
    <row r="101" spans="1:9">
      <c r="A101" s="26">
        <v>1281</v>
      </c>
      <c r="B101" s="26">
        <v>1281</v>
      </c>
      <c r="C101" s="42" t="s">
        <v>776</v>
      </c>
      <c r="D101" s="26"/>
      <c r="E101" s="43">
        <v>10</v>
      </c>
      <c r="F101" s="43">
        <f>LOOKUP(B101,'CATALOGO '!$A$2:$A$1868,'CATALOGO '!$R$2:$R$1868)/E101</f>
        <v>1.31</v>
      </c>
      <c r="G101" s="43">
        <f t="shared" si="3"/>
        <v>2.62</v>
      </c>
      <c r="H101" s="40">
        <f t="shared" si="4"/>
        <v>13.100000000000001</v>
      </c>
      <c r="I101" s="43">
        <f t="shared" si="5"/>
        <v>26.200000000000003</v>
      </c>
    </row>
    <row r="102" spans="1:9">
      <c r="A102" s="26">
        <v>1282</v>
      </c>
      <c r="B102" s="26">
        <v>1282</v>
      </c>
      <c r="C102" s="42" t="s">
        <v>777</v>
      </c>
      <c r="D102" s="26"/>
      <c r="E102" s="43">
        <v>10</v>
      </c>
      <c r="F102" s="43">
        <f>LOOKUP(B102,'CATALOGO '!$A$2:$A$1868,'CATALOGO '!$R$2:$R$1868)/E102</f>
        <v>2.21</v>
      </c>
      <c r="G102" s="43">
        <f t="shared" si="3"/>
        <v>4.42</v>
      </c>
      <c r="H102" s="40">
        <f t="shared" si="4"/>
        <v>22.1</v>
      </c>
      <c r="I102" s="43">
        <f t="shared" si="5"/>
        <v>44.2</v>
      </c>
    </row>
    <row r="103" spans="1:9">
      <c r="A103" s="26">
        <v>1288</v>
      </c>
      <c r="B103" s="26">
        <v>1288</v>
      </c>
      <c r="C103" s="42" t="s">
        <v>2564</v>
      </c>
      <c r="D103" s="26"/>
      <c r="E103" s="43">
        <v>10</v>
      </c>
      <c r="F103" s="43">
        <f>LOOKUP(B103,'CATALOGO '!$A$2:$A$1868,'CATALOGO '!$R$2:$R$1868)/E103</f>
        <v>0.63</v>
      </c>
      <c r="G103" s="43">
        <f t="shared" si="3"/>
        <v>1.26</v>
      </c>
      <c r="H103" s="40">
        <f t="shared" si="4"/>
        <v>6.3</v>
      </c>
      <c r="I103" s="43">
        <f t="shared" si="5"/>
        <v>12.6</v>
      </c>
    </row>
    <row r="104" spans="1:9">
      <c r="A104" s="26">
        <v>1292</v>
      </c>
      <c r="B104" s="26">
        <v>1292</v>
      </c>
      <c r="C104" s="42" t="s">
        <v>2633</v>
      </c>
      <c r="D104" s="26"/>
      <c r="E104" s="43">
        <v>10</v>
      </c>
      <c r="F104" s="43">
        <f>LOOKUP(B104,'CATALOGO '!$A$2:$A$1868,'CATALOGO '!$R$2:$R$1868)/E104</f>
        <v>1.1400000000000001</v>
      </c>
      <c r="G104" s="43">
        <f t="shared" si="3"/>
        <v>2.2800000000000002</v>
      </c>
      <c r="H104" s="40">
        <f t="shared" si="4"/>
        <v>11.400000000000002</v>
      </c>
      <c r="I104" s="43">
        <f t="shared" si="5"/>
        <v>22.800000000000004</v>
      </c>
    </row>
    <row r="105" spans="1:9">
      <c r="A105" s="26">
        <v>1300</v>
      </c>
      <c r="B105" s="26">
        <v>1300</v>
      </c>
      <c r="C105" s="42" t="s">
        <v>791</v>
      </c>
      <c r="D105" s="26"/>
      <c r="E105" s="43">
        <v>10</v>
      </c>
      <c r="F105" s="43">
        <f>LOOKUP(B105,'CATALOGO '!$A$2:$A$1868,'CATALOGO '!$R$2:$R$1868)/E105</f>
        <v>1.75</v>
      </c>
      <c r="G105" s="43">
        <f t="shared" si="3"/>
        <v>3.5</v>
      </c>
      <c r="H105" s="40">
        <f t="shared" si="4"/>
        <v>17.5</v>
      </c>
      <c r="I105" s="43">
        <f t="shared" si="5"/>
        <v>35</v>
      </c>
    </row>
    <row r="106" spans="1:9">
      <c r="A106" s="26">
        <v>1307</v>
      </c>
      <c r="B106" s="26">
        <v>1307</v>
      </c>
      <c r="C106" s="42" t="s">
        <v>2563</v>
      </c>
      <c r="D106" s="26"/>
      <c r="E106" s="43">
        <v>10</v>
      </c>
      <c r="F106" s="43">
        <f>LOOKUP(B106,'CATALOGO '!$A$2:$A$1868,'CATALOGO '!$R$2:$R$1868)/E106</f>
        <v>0.49000000000000005</v>
      </c>
      <c r="G106" s="43">
        <f t="shared" si="3"/>
        <v>0.98000000000000009</v>
      </c>
      <c r="H106" s="40">
        <f t="shared" si="4"/>
        <v>4.9000000000000004</v>
      </c>
      <c r="I106" s="43">
        <f t="shared" si="5"/>
        <v>9.8000000000000007</v>
      </c>
    </row>
    <row r="107" spans="1:9">
      <c r="A107" s="26">
        <v>1308</v>
      </c>
      <c r="B107" s="26">
        <v>1308</v>
      </c>
      <c r="C107" s="42" t="s">
        <v>2571</v>
      </c>
      <c r="D107" s="26"/>
      <c r="E107" s="43">
        <v>10</v>
      </c>
      <c r="F107" s="43">
        <f>LOOKUP(B107,'CATALOGO '!$A$2:$A$1868,'CATALOGO '!$R$2:$R$1868)/E107</f>
        <v>0.54</v>
      </c>
      <c r="G107" s="43">
        <f t="shared" si="3"/>
        <v>1.08</v>
      </c>
      <c r="H107" s="40">
        <f t="shared" si="4"/>
        <v>5.4</v>
      </c>
      <c r="I107" s="43">
        <f t="shared" si="5"/>
        <v>10.8</v>
      </c>
    </row>
    <row r="108" spans="1:9">
      <c r="A108" s="26">
        <v>1309</v>
      </c>
      <c r="B108" s="26">
        <v>1309</v>
      </c>
      <c r="C108" s="42" t="s">
        <v>2562</v>
      </c>
      <c r="D108" s="26"/>
      <c r="E108" s="43">
        <v>10</v>
      </c>
      <c r="F108" s="43">
        <f>LOOKUP(B108,'CATALOGO '!$A$2:$A$1868,'CATALOGO '!$R$2:$R$1868)/E108</f>
        <v>0.78</v>
      </c>
      <c r="G108" s="43">
        <f t="shared" si="3"/>
        <v>1.56</v>
      </c>
      <c r="H108" s="40">
        <f t="shared" si="4"/>
        <v>7.8000000000000007</v>
      </c>
      <c r="I108" s="43">
        <f t="shared" si="5"/>
        <v>15.600000000000001</v>
      </c>
    </row>
    <row r="109" spans="1:9">
      <c r="A109" s="26">
        <v>1385</v>
      </c>
      <c r="B109" s="26">
        <v>1385</v>
      </c>
      <c r="C109" s="42" t="s">
        <v>2623</v>
      </c>
      <c r="D109" s="26"/>
      <c r="E109" s="43">
        <v>10</v>
      </c>
      <c r="F109" s="43">
        <f>LOOKUP(B109,'CATALOGO '!$A$2:$A$1868,'CATALOGO '!$R$2:$R$1868)/E109</f>
        <v>0.8</v>
      </c>
      <c r="G109" s="43">
        <f t="shared" si="3"/>
        <v>1.6</v>
      </c>
      <c r="H109" s="40">
        <f t="shared" si="4"/>
        <v>8</v>
      </c>
      <c r="I109" s="43">
        <f t="shared" si="5"/>
        <v>16</v>
      </c>
    </row>
    <row r="110" spans="1:9">
      <c r="A110" s="26">
        <v>1399</v>
      </c>
      <c r="B110" s="26">
        <v>1399</v>
      </c>
      <c r="C110" s="42" t="s">
        <v>2572</v>
      </c>
      <c r="D110" s="26"/>
      <c r="E110" s="43">
        <v>10</v>
      </c>
      <c r="F110" s="43">
        <f>LOOKUP(B110,'CATALOGO '!$A$2:$A$1868,'CATALOGO '!$R$2:$R$1868)/E110</f>
        <v>0.61</v>
      </c>
      <c r="G110" s="43">
        <f t="shared" si="3"/>
        <v>1.22</v>
      </c>
      <c r="H110" s="40">
        <f t="shared" si="4"/>
        <v>6.1</v>
      </c>
      <c r="I110" s="43">
        <f t="shared" si="5"/>
        <v>12.2</v>
      </c>
    </row>
    <row r="111" spans="1:9">
      <c r="A111" s="26">
        <v>1414</v>
      </c>
      <c r="B111" s="26">
        <v>1414</v>
      </c>
      <c r="C111" s="42" t="s">
        <v>2625</v>
      </c>
      <c r="D111" s="26"/>
      <c r="E111" s="43">
        <v>10</v>
      </c>
      <c r="F111" s="43">
        <f>LOOKUP(B111,'CATALOGO '!$A$2:$A$1868,'CATALOGO '!$R$2:$R$1868)/E111</f>
        <v>42</v>
      </c>
      <c r="G111" s="43">
        <f t="shared" si="3"/>
        <v>84</v>
      </c>
      <c r="H111" s="40">
        <f t="shared" si="4"/>
        <v>420</v>
      </c>
      <c r="I111" s="43">
        <f t="shared" si="5"/>
        <v>840</v>
      </c>
    </row>
    <row r="112" spans="1:9">
      <c r="A112" s="26">
        <v>1457</v>
      </c>
      <c r="B112" s="26">
        <v>1457</v>
      </c>
      <c r="C112" s="42" t="s">
        <v>2246</v>
      </c>
      <c r="D112" s="26"/>
      <c r="E112" s="43">
        <v>10</v>
      </c>
      <c r="F112" s="43">
        <f>LOOKUP(B112,'CATALOGO '!$A$2:$A$1868,'CATALOGO '!$R$2:$R$1868)/E112</f>
        <v>0.5</v>
      </c>
      <c r="G112" s="43">
        <f t="shared" si="3"/>
        <v>1</v>
      </c>
      <c r="H112" s="40">
        <f t="shared" si="4"/>
        <v>5</v>
      </c>
      <c r="I112" s="43">
        <f t="shared" si="5"/>
        <v>10</v>
      </c>
    </row>
    <row r="113" spans="1:9">
      <c r="A113" s="26">
        <v>1458</v>
      </c>
      <c r="B113" s="26">
        <v>1458</v>
      </c>
      <c r="C113" s="42" t="s">
        <v>2248</v>
      </c>
      <c r="D113" s="26"/>
      <c r="E113" s="43">
        <v>10</v>
      </c>
      <c r="F113" s="43">
        <f>LOOKUP(B113,'CATALOGO '!$A$2:$A$1868,'CATALOGO '!$R$2:$R$1868)/E113</f>
        <v>0.5</v>
      </c>
      <c r="G113" s="43">
        <f t="shared" si="3"/>
        <v>1</v>
      </c>
      <c r="H113" s="40">
        <f t="shared" si="4"/>
        <v>5</v>
      </c>
      <c r="I113" s="43">
        <f t="shared" si="5"/>
        <v>10</v>
      </c>
    </row>
    <row r="114" spans="1:9">
      <c r="A114" s="26">
        <v>1545</v>
      </c>
      <c r="B114" s="26">
        <v>1545</v>
      </c>
      <c r="C114" s="42" t="s">
        <v>2577</v>
      </c>
      <c r="D114" s="26"/>
      <c r="E114" s="43">
        <v>10</v>
      </c>
      <c r="F114" s="43">
        <f>LOOKUP(B114,'CATALOGO '!$A$2:$A$1868,'CATALOGO '!$R$2:$R$1868)/E114</f>
        <v>0.51400000000000001</v>
      </c>
      <c r="G114" s="43">
        <f t="shared" si="3"/>
        <v>1.028</v>
      </c>
      <c r="H114" s="40">
        <f t="shared" si="4"/>
        <v>5.1400000000000006</v>
      </c>
      <c r="I114" s="43">
        <f t="shared" si="5"/>
        <v>10.280000000000001</v>
      </c>
    </row>
    <row r="115" spans="1:9">
      <c r="A115" s="26">
        <v>1546</v>
      </c>
      <c r="B115" s="26">
        <v>1546</v>
      </c>
      <c r="C115" s="42" t="s">
        <v>2629</v>
      </c>
      <c r="D115" s="26"/>
      <c r="E115" s="43">
        <v>10</v>
      </c>
      <c r="F115" s="43">
        <f>LOOKUP(B115,'CATALOGO '!$A$2:$A$1868,'CATALOGO '!$R$2:$R$1868)/E115</f>
        <v>0.59150000000000003</v>
      </c>
      <c r="G115" s="43">
        <f t="shared" si="3"/>
        <v>1.1830000000000001</v>
      </c>
      <c r="H115" s="40">
        <f t="shared" si="4"/>
        <v>5.915</v>
      </c>
      <c r="I115" s="43">
        <f t="shared" si="5"/>
        <v>11.83</v>
      </c>
    </row>
    <row r="116" spans="1:9">
      <c r="A116" s="26">
        <v>1565</v>
      </c>
      <c r="B116" s="26">
        <v>1565</v>
      </c>
      <c r="C116" s="42" t="s">
        <v>2155</v>
      </c>
      <c r="D116" s="26"/>
      <c r="E116" s="43">
        <v>10</v>
      </c>
      <c r="F116" s="43">
        <f>LOOKUP(B116,'CATALOGO '!$A$2:$A$1868,'CATALOGO '!$R$2:$R$1868)/E116</f>
        <v>1.8</v>
      </c>
      <c r="G116" s="43">
        <f t="shared" si="3"/>
        <v>3.6</v>
      </c>
      <c r="H116" s="40">
        <f t="shared" si="4"/>
        <v>18</v>
      </c>
      <c r="I116" s="43">
        <f t="shared" si="5"/>
        <v>36</v>
      </c>
    </row>
    <row r="117" spans="1:9">
      <c r="A117" s="26">
        <v>1566</v>
      </c>
      <c r="B117" s="26">
        <v>1566</v>
      </c>
      <c r="C117" s="42" t="s">
        <v>2157</v>
      </c>
      <c r="D117" s="26"/>
      <c r="E117" s="43">
        <v>10</v>
      </c>
      <c r="F117" s="43">
        <f>LOOKUP(B117,'CATALOGO '!$A$2:$A$1868,'CATALOGO '!$R$2:$R$1868)/E117</f>
        <v>1.8</v>
      </c>
      <c r="G117" s="43">
        <f t="shared" si="3"/>
        <v>3.6</v>
      </c>
      <c r="H117" s="40">
        <f t="shared" si="4"/>
        <v>18</v>
      </c>
      <c r="I117" s="43">
        <f t="shared" si="5"/>
        <v>36</v>
      </c>
    </row>
    <row r="118" spans="1:9">
      <c r="A118" s="26">
        <v>1567</v>
      </c>
      <c r="B118" s="26">
        <v>1567</v>
      </c>
      <c r="C118" s="42" t="s">
        <v>2628</v>
      </c>
      <c r="D118" s="26"/>
      <c r="E118" s="43">
        <v>10</v>
      </c>
      <c r="F118" s="43">
        <f>LOOKUP(B118,'CATALOGO '!$A$2:$A$1868,'CATALOGO '!$R$2:$R$1868)/E118</f>
        <v>0.59150000000000003</v>
      </c>
      <c r="G118" s="43">
        <f t="shared" si="3"/>
        <v>1.1830000000000001</v>
      </c>
      <c r="H118" s="40">
        <f t="shared" si="4"/>
        <v>5.915</v>
      </c>
      <c r="I118" s="43">
        <f t="shared" si="5"/>
        <v>11.83</v>
      </c>
    </row>
    <row r="119" spans="1:9">
      <c r="A119" s="26">
        <v>1571</v>
      </c>
      <c r="B119" s="26">
        <v>1571</v>
      </c>
      <c r="C119" s="42" t="s">
        <v>2579</v>
      </c>
      <c r="D119" s="26"/>
      <c r="E119" s="43">
        <v>10</v>
      </c>
      <c r="F119" s="43">
        <f>LOOKUP(B119,'CATALOGO '!$A$2:$A$1868,'CATALOGO '!$R$2:$R$1868)/E119</f>
        <v>0.51400000000000001</v>
      </c>
      <c r="G119" s="43">
        <f t="shared" si="3"/>
        <v>1.028</v>
      </c>
      <c r="H119" s="40">
        <f t="shared" si="4"/>
        <v>5.1400000000000006</v>
      </c>
      <c r="I119" s="43">
        <f t="shared" si="5"/>
        <v>10.280000000000001</v>
      </c>
    </row>
    <row r="120" spans="1:9">
      <c r="A120" s="26">
        <v>1610</v>
      </c>
      <c r="B120" s="26">
        <v>1610</v>
      </c>
      <c r="C120" s="42" t="s">
        <v>2156</v>
      </c>
      <c r="D120" s="26"/>
      <c r="E120" s="43">
        <v>10</v>
      </c>
      <c r="F120" s="43">
        <f>LOOKUP(B120,'CATALOGO '!$A$2:$A$1868,'CATALOGO '!$R$2:$R$1868)/E120</f>
        <v>0.9265000000000001</v>
      </c>
      <c r="G120" s="43">
        <f t="shared" si="3"/>
        <v>1.8530000000000002</v>
      </c>
      <c r="H120" s="40">
        <f t="shared" si="4"/>
        <v>9.2650000000000006</v>
      </c>
      <c r="I120" s="43">
        <f t="shared" si="5"/>
        <v>18.53</v>
      </c>
    </row>
    <row r="121" spans="1:9">
      <c r="A121" s="26">
        <v>1613</v>
      </c>
      <c r="B121" s="26">
        <v>1613</v>
      </c>
      <c r="C121" s="42" t="s">
        <v>2573</v>
      </c>
      <c r="D121" s="26"/>
      <c r="E121" s="43">
        <v>10</v>
      </c>
      <c r="F121" s="43">
        <f>LOOKUP(B121,'CATALOGO '!$A$2:$A$1868,'CATALOGO '!$R$2:$R$1868)/E121</f>
        <v>0.22999999999999998</v>
      </c>
      <c r="G121" s="43">
        <f t="shared" si="3"/>
        <v>0.45999999999999996</v>
      </c>
      <c r="H121" s="40">
        <f t="shared" si="4"/>
        <v>2.2999999999999998</v>
      </c>
      <c r="I121" s="43">
        <f t="shared" si="5"/>
        <v>4.5999999999999996</v>
      </c>
    </row>
    <row r="122" spans="1:9">
      <c r="A122" s="26">
        <v>1636</v>
      </c>
      <c r="B122" s="26">
        <v>1636</v>
      </c>
      <c r="C122" s="42" t="s">
        <v>2158</v>
      </c>
      <c r="D122" s="26"/>
      <c r="E122" s="43">
        <v>10</v>
      </c>
      <c r="F122" s="43">
        <f>LOOKUP(B122,'CATALOGO '!$A$2:$A$1868,'CATALOGO '!$R$2:$R$1868)/E122</f>
        <v>0.22999999999999998</v>
      </c>
      <c r="G122" s="43">
        <f t="shared" si="3"/>
        <v>0.45999999999999996</v>
      </c>
      <c r="H122" s="40">
        <f t="shared" si="4"/>
        <v>2.2999999999999998</v>
      </c>
      <c r="I122" s="43">
        <f t="shared" si="5"/>
        <v>4.5999999999999996</v>
      </c>
    </row>
    <row r="123" spans="1:9">
      <c r="A123" s="26">
        <v>1645</v>
      </c>
      <c r="B123" s="26">
        <v>1645</v>
      </c>
      <c r="C123" s="42" t="s">
        <v>2638</v>
      </c>
      <c r="D123" s="26"/>
      <c r="E123" s="43">
        <v>5</v>
      </c>
      <c r="F123" s="43">
        <f>LOOKUP(B123,'CATALOGO '!$A$2:$A$1868,'CATALOGO '!$R$2:$R$1868)/E123</f>
        <v>1</v>
      </c>
      <c r="G123" s="43">
        <f t="shared" si="3"/>
        <v>2</v>
      </c>
      <c r="H123" s="40">
        <f t="shared" si="4"/>
        <v>5</v>
      </c>
      <c r="I123" s="43">
        <f t="shared" si="5"/>
        <v>10</v>
      </c>
    </row>
    <row r="124" spans="1:9">
      <c r="A124" s="26">
        <v>1646</v>
      </c>
      <c r="B124" s="26">
        <v>1646</v>
      </c>
      <c r="C124" s="42" t="s">
        <v>2640</v>
      </c>
      <c r="D124" s="26"/>
      <c r="E124" s="43">
        <v>5</v>
      </c>
      <c r="F124" s="43">
        <f>LOOKUP(B124,'CATALOGO '!$A$2:$A$1868,'CATALOGO '!$R$2:$R$1868)/E124</f>
        <v>3.6219999999999999</v>
      </c>
      <c r="G124" s="43">
        <f t="shared" si="3"/>
        <v>7.2439999999999998</v>
      </c>
      <c r="H124" s="40">
        <f t="shared" si="4"/>
        <v>18.11</v>
      </c>
      <c r="I124" s="43">
        <f t="shared" si="5"/>
        <v>36.22</v>
      </c>
    </row>
    <row r="125" spans="1:9">
      <c r="A125" s="26">
        <v>1673</v>
      </c>
      <c r="B125" s="26">
        <v>1673</v>
      </c>
      <c r="C125" s="42" t="s">
        <v>933</v>
      </c>
      <c r="D125" s="26"/>
      <c r="E125" s="43">
        <v>10</v>
      </c>
      <c r="F125" s="43">
        <f>LOOKUP(B125,'CATALOGO '!$A$2:$A$1868,'CATALOGO '!$R$2:$R$1868)/E125</f>
        <v>1.75</v>
      </c>
      <c r="G125" s="43">
        <f t="shared" si="3"/>
        <v>3.5</v>
      </c>
      <c r="H125" s="40">
        <f t="shared" si="4"/>
        <v>17.5</v>
      </c>
      <c r="I125" s="43">
        <f t="shared" si="5"/>
        <v>35</v>
      </c>
    </row>
    <row r="126" spans="1:9">
      <c r="A126" s="26">
        <v>1676</v>
      </c>
      <c r="B126" s="26">
        <v>1676</v>
      </c>
      <c r="C126" s="42" t="s">
        <v>2543</v>
      </c>
      <c r="D126" s="26"/>
      <c r="E126" s="43">
        <v>10</v>
      </c>
      <c r="F126" s="43">
        <f>LOOKUP(B126,'CATALOGO '!$A$2:$A$1868,'CATALOGO '!$R$2:$R$1868)/E126</f>
        <v>3.8</v>
      </c>
      <c r="G126" s="43">
        <f t="shared" si="3"/>
        <v>7.6</v>
      </c>
      <c r="H126" s="40">
        <f t="shared" si="4"/>
        <v>38</v>
      </c>
      <c r="I126" s="43">
        <f t="shared" si="5"/>
        <v>76</v>
      </c>
    </row>
    <row r="127" spans="1:9">
      <c r="A127" s="26">
        <v>1677</v>
      </c>
      <c r="B127" s="26">
        <v>1677</v>
      </c>
      <c r="C127" s="42" t="s">
        <v>2544</v>
      </c>
      <c r="D127" s="26"/>
      <c r="E127" s="43">
        <v>10</v>
      </c>
      <c r="F127" s="43">
        <f>LOOKUP(B127,'CATALOGO '!$A$2:$A$1868,'CATALOGO '!$R$2:$R$1868)/E127</f>
        <v>3.8</v>
      </c>
      <c r="G127" s="43">
        <f t="shared" si="3"/>
        <v>7.6</v>
      </c>
      <c r="H127" s="40">
        <f t="shared" si="4"/>
        <v>38</v>
      </c>
      <c r="I127" s="43">
        <f t="shared" si="5"/>
        <v>76</v>
      </c>
    </row>
    <row r="128" spans="1:9">
      <c r="A128" s="26">
        <v>1678</v>
      </c>
      <c r="B128" s="26">
        <v>1678</v>
      </c>
      <c r="C128" s="42" t="s">
        <v>2545</v>
      </c>
      <c r="D128" s="26"/>
      <c r="E128" s="43">
        <v>10</v>
      </c>
      <c r="F128" s="43">
        <f>LOOKUP(B128,'CATALOGO '!$A$2:$A$1868,'CATALOGO '!$R$2:$R$1868)/E128</f>
        <v>3.8</v>
      </c>
      <c r="G128" s="43">
        <f t="shared" si="3"/>
        <v>7.6</v>
      </c>
      <c r="H128" s="40">
        <f t="shared" si="4"/>
        <v>38</v>
      </c>
      <c r="I128" s="43">
        <f t="shared" si="5"/>
        <v>76</v>
      </c>
    </row>
    <row r="129" spans="1:9">
      <c r="A129" s="26">
        <v>1679</v>
      </c>
      <c r="B129" s="26">
        <v>1679</v>
      </c>
      <c r="C129" s="42" t="s">
        <v>2546</v>
      </c>
      <c r="D129" s="26"/>
      <c r="E129" s="43">
        <v>10</v>
      </c>
      <c r="F129" s="43">
        <f>LOOKUP(B129,'CATALOGO '!$A$2:$A$1868,'CATALOGO '!$R$2:$R$1868)/E129</f>
        <v>3.8</v>
      </c>
      <c r="G129" s="43">
        <f t="shared" si="3"/>
        <v>7.6</v>
      </c>
      <c r="H129" s="40">
        <f t="shared" si="4"/>
        <v>38</v>
      </c>
      <c r="I129" s="43">
        <f t="shared" si="5"/>
        <v>76</v>
      </c>
    </row>
    <row r="130" spans="1:9">
      <c r="A130" s="26">
        <v>1680</v>
      </c>
      <c r="B130" s="26">
        <v>1680</v>
      </c>
      <c r="C130" s="42" t="s">
        <v>2547</v>
      </c>
      <c r="D130" s="26"/>
      <c r="E130" s="43">
        <v>10</v>
      </c>
      <c r="F130" s="43">
        <f>LOOKUP(B130,'CATALOGO '!$A$2:$A$1868,'CATALOGO '!$R$2:$R$1868)/E130</f>
        <v>3.8</v>
      </c>
      <c r="G130" s="43">
        <f t="shared" si="3"/>
        <v>7.6</v>
      </c>
      <c r="H130" s="40">
        <f t="shared" si="4"/>
        <v>38</v>
      </c>
      <c r="I130" s="43">
        <f t="shared" si="5"/>
        <v>76</v>
      </c>
    </row>
    <row r="131" spans="1:9">
      <c r="A131" s="26">
        <v>1681</v>
      </c>
      <c r="B131" s="26">
        <v>1681</v>
      </c>
      <c r="C131" s="42" t="s">
        <v>2548</v>
      </c>
      <c r="D131" s="26"/>
      <c r="E131" s="43">
        <v>10</v>
      </c>
      <c r="F131" s="43">
        <f>LOOKUP(B131,'CATALOGO '!$A$2:$A$1868,'CATALOGO '!$R$2:$R$1868)/E131</f>
        <v>3.8</v>
      </c>
      <c r="G131" s="43">
        <f t="shared" ref="G131:G194" si="6">F131*2</f>
        <v>7.6</v>
      </c>
      <c r="H131" s="40">
        <f t="shared" ref="H131:H153" si="7">F131*E131</f>
        <v>38</v>
      </c>
      <c r="I131" s="43">
        <f t="shared" ref="I131:I194" si="8">H131*2</f>
        <v>76</v>
      </c>
    </row>
    <row r="132" spans="1:9">
      <c r="A132" s="26">
        <v>1684</v>
      </c>
      <c r="B132" s="26">
        <v>1684</v>
      </c>
      <c r="C132" s="42" t="s">
        <v>2631</v>
      </c>
      <c r="D132" s="26"/>
      <c r="E132" s="43">
        <v>10</v>
      </c>
      <c r="F132" s="43">
        <f>LOOKUP(B132,'CATALOGO '!$A$2:$A$1868,'CATALOGO '!$R$2:$R$1868)/E132</f>
        <v>0.59150000000000003</v>
      </c>
      <c r="G132" s="43">
        <f t="shared" si="6"/>
        <v>1.1830000000000001</v>
      </c>
      <c r="H132" s="40">
        <f t="shared" si="7"/>
        <v>5.915</v>
      </c>
      <c r="I132" s="43">
        <f t="shared" si="8"/>
        <v>11.83</v>
      </c>
    </row>
    <row r="133" spans="1:9">
      <c r="A133" s="26">
        <v>1729</v>
      </c>
      <c r="B133" s="26">
        <v>1729</v>
      </c>
      <c r="C133" s="42" t="s">
        <v>2101</v>
      </c>
      <c r="D133" s="26"/>
      <c r="E133" s="43">
        <v>10</v>
      </c>
      <c r="F133" s="43">
        <f>LOOKUP(B133,'CATALOGO '!$A$2:$A$1868,'CATALOGO '!$R$2:$R$1868)/E133</f>
        <v>1.06</v>
      </c>
      <c r="G133" s="43">
        <f t="shared" si="6"/>
        <v>2.12</v>
      </c>
      <c r="H133" s="40">
        <f t="shared" si="7"/>
        <v>10.600000000000001</v>
      </c>
      <c r="I133" s="43">
        <f t="shared" si="8"/>
        <v>21.200000000000003</v>
      </c>
    </row>
    <row r="134" spans="1:9">
      <c r="A134" s="26">
        <v>1730</v>
      </c>
      <c r="B134" s="26">
        <v>1730</v>
      </c>
      <c r="C134" s="42" t="s">
        <v>2251</v>
      </c>
      <c r="D134" s="26"/>
      <c r="E134" s="43">
        <v>10</v>
      </c>
      <c r="F134" s="43">
        <f>LOOKUP(B134,'CATALOGO '!$A$2:$A$1868,'CATALOGO '!$R$2:$R$1868)/E134</f>
        <v>1.06</v>
      </c>
      <c r="G134" s="43">
        <f t="shared" si="6"/>
        <v>2.12</v>
      </c>
      <c r="H134" s="40">
        <f t="shared" si="7"/>
        <v>10.600000000000001</v>
      </c>
      <c r="I134" s="43">
        <f t="shared" si="8"/>
        <v>21.200000000000003</v>
      </c>
    </row>
    <row r="135" spans="1:9">
      <c r="A135" s="26">
        <v>1731</v>
      </c>
      <c r="B135" s="26">
        <v>1731</v>
      </c>
      <c r="C135" s="42" t="s">
        <v>2250</v>
      </c>
      <c r="D135" s="26"/>
      <c r="E135" s="43">
        <v>10</v>
      </c>
      <c r="F135" s="43">
        <f>LOOKUP(B135,'CATALOGO '!$A$2:$A$1868,'CATALOGO '!$R$2:$R$1868)/E135</f>
        <v>1.26</v>
      </c>
      <c r="G135" s="43">
        <f t="shared" si="6"/>
        <v>2.52</v>
      </c>
      <c r="H135" s="40">
        <f t="shared" si="7"/>
        <v>12.6</v>
      </c>
      <c r="I135" s="43">
        <f t="shared" si="8"/>
        <v>25.2</v>
      </c>
    </row>
    <row r="136" spans="1:9">
      <c r="A136" s="26">
        <v>1732</v>
      </c>
      <c r="B136" s="26">
        <v>1732</v>
      </c>
      <c r="C136" s="42" t="s">
        <v>2249</v>
      </c>
      <c r="D136" s="26"/>
      <c r="E136" s="43">
        <v>10</v>
      </c>
      <c r="F136" s="43">
        <f>LOOKUP(B136,'CATALOGO '!$A$2:$A$1868,'CATALOGO '!$R$2:$R$1868)/E136</f>
        <v>1.26</v>
      </c>
      <c r="G136" s="43">
        <f t="shared" si="6"/>
        <v>2.52</v>
      </c>
      <c r="H136" s="40">
        <f t="shared" si="7"/>
        <v>12.6</v>
      </c>
      <c r="I136" s="43">
        <f t="shared" si="8"/>
        <v>25.2</v>
      </c>
    </row>
    <row r="137" spans="1:9">
      <c r="A137" s="26">
        <v>1733</v>
      </c>
      <c r="B137" s="26">
        <v>1733</v>
      </c>
      <c r="C137" s="42" t="s">
        <v>2252</v>
      </c>
      <c r="D137" s="26"/>
      <c r="E137" s="43">
        <v>10</v>
      </c>
      <c r="F137" s="43">
        <f>LOOKUP(B137,'CATALOGO '!$A$2:$A$1868,'CATALOGO '!$R$2:$R$1868)/E137</f>
        <v>1.26</v>
      </c>
      <c r="G137" s="43">
        <f t="shared" si="6"/>
        <v>2.52</v>
      </c>
      <c r="H137" s="40">
        <f t="shared" si="7"/>
        <v>12.6</v>
      </c>
      <c r="I137" s="43">
        <f t="shared" si="8"/>
        <v>25.2</v>
      </c>
    </row>
    <row r="138" spans="1:9">
      <c r="A138" s="26">
        <v>1759</v>
      </c>
      <c r="B138" s="26">
        <v>1759</v>
      </c>
      <c r="C138" s="42" t="s">
        <v>2569</v>
      </c>
      <c r="D138" s="26"/>
      <c r="E138" s="43">
        <v>10</v>
      </c>
      <c r="F138" s="43">
        <f>LOOKUP(B138,'CATALOGO '!$A$2:$A$1868,'CATALOGO '!$R$2:$R$1868)/E138</f>
        <v>0.72</v>
      </c>
      <c r="G138" s="43">
        <f t="shared" si="6"/>
        <v>1.44</v>
      </c>
      <c r="H138" s="40">
        <f t="shared" si="7"/>
        <v>7.1999999999999993</v>
      </c>
      <c r="I138" s="43">
        <f t="shared" si="8"/>
        <v>14.399999999999999</v>
      </c>
    </row>
    <row r="139" spans="1:9">
      <c r="A139" s="26">
        <v>1788</v>
      </c>
      <c r="B139" s="26">
        <v>1788</v>
      </c>
      <c r="C139" s="42" t="s">
        <v>2168</v>
      </c>
      <c r="D139" s="26"/>
      <c r="E139" s="43">
        <v>5</v>
      </c>
      <c r="F139" s="43">
        <f>LOOKUP(B139,'CATALOGO '!$A$2:$A$1868,'CATALOGO '!$R$2:$R$1868)/E139</f>
        <v>8.8000000000000007</v>
      </c>
      <c r="G139" s="43">
        <f t="shared" si="6"/>
        <v>17.600000000000001</v>
      </c>
      <c r="H139" s="40">
        <f t="shared" si="7"/>
        <v>44</v>
      </c>
      <c r="I139" s="43">
        <f t="shared" si="8"/>
        <v>88</v>
      </c>
    </row>
    <row r="140" spans="1:9">
      <c r="A140" s="26">
        <v>2154</v>
      </c>
      <c r="B140" s="26">
        <v>2154</v>
      </c>
      <c r="C140" s="42" t="s">
        <v>1028</v>
      </c>
      <c r="D140" s="26"/>
      <c r="E140" s="43">
        <v>10</v>
      </c>
      <c r="F140" s="43">
        <f>LOOKUP(B140,'CATALOGO '!$A$2:$A$1868,'CATALOGO '!$R$2:$R$1868)/E140</f>
        <v>6.2700000000000005</v>
      </c>
      <c r="G140" s="43">
        <f t="shared" si="6"/>
        <v>12.540000000000001</v>
      </c>
      <c r="H140" s="40">
        <f t="shared" si="7"/>
        <v>62.7</v>
      </c>
      <c r="I140" s="43">
        <f t="shared" si="8"/>
        <v>125.4</v>
      </c>
    </row>
    <row r="141" spans="1:9">
      <c r="A141" s="26">
        <v>2178</v>
      </c>
      <c r="B141" s="26">
        <v>2178</v>
      </c>
      <c r="C141" s="42" t="s">
        <v>2161</v>
      </c>
      <c r="D141" s="26"/>
      <c r="E141" s="43">
        <v>10</v>
      </c>
      <c r="F141" s="43">
        <f>LOOKUP(B141,'CATALOGO '!$A$2:$A$1868,'CATALOGO '!$R$2:$R$1868)/E141</f>
        <v>0.5</v>
      </c>
      <c r="G141" s="43">
        <f t="shared" si="6"/>
        <v>1</v>
      </c>
      <c r="H141" s="40">
        <f t="shared" si="7"/>
        <v>5</v>
      </c>
      <c r="I141" s="43">
        <f t="shared" si="8"/>
        <v>10</v>
      </c>
    </row>
    <row r="142" spans="1:9">
      <c r="A142" s="26">
        <v>2243</v>
      </c>
      <c r="B142" s="26">
        <v>2243</v>
      </c>
      <c r="C142" s="42" t="s">
        <v>2601</v>
      </c>
      <c r="D142" s="26"/>
      <c r="E142" s="43">
        <v>5</v>
      </c>
      <c r="F142" s="43">
        <f>LOOKUP(B142,'CATALOGO '!$A$2:$A$1868,'CATALOGO '!$R$2:$R$1868)/E142</f>
        <v>3.718</v>
      </c>
      <c r="G142" s="43">
        <f t="shared" si="6"/>
        <v>7.4359999999999999</v>
      </c>
      <c r="H142" s="40">
        <f t="shared" si="7"/>
        <v>18.59</v>
      </c>
      <c r="I142" s="43">
        <f t="shared" si="8"/>
        <v>37.18</v>
      </c>
    </row>
    <row r="143" spans="1:9">
      <c r="A143" s="26">
        <v>2244</v>
      </c>
      <c r="B143" s="26">
        <v>2244</v>
      </c>
      <c r="C143" s="42" t="s">
        <v>2253</v>
      </c>
      <c r="D143" s="26"/>
      <c r="E143" s="43">
        <v>5</v>
      </c>
      <c r="F143" s="43">
        <f>LOOKUP(B143,'CATALOGO '!$A$2:$A$1868,'CATALOGO '!$R$2:$R$1868)/E143</f>
        <v>1.5</v>
      </c>
      <c r="G143" s="43">
        <f t="shared" si="6"/>
        <v>3</v>
      </c>
      <c r="H143" s="40">
        <f t="shared" si="7"/>
        <v>7.5</v>
      </c>
      <c r="I143" s="43">
        <f t="shared" si="8"/>
        <v>15</v>
      </c>
    </row>
    <row r="144" spans="1:9">
      <c r="A144" s="26">
        <v>2360</v>
      </c>
      <c r="B144" s="26">
        <v>2360</v>
      </c>
      <c r="C144" s="42" t="s">
        <v>2609</v>
      </c>
      <c r="D144" s="26"/>
      <c r="E144" s="43">
        <v>5</v>
      </c>
      <c r="F144" s="43">
        <f>LOOKUP(B144,'CATALOGO '!$A$2:$A$1868,'CATALOGO '!$R$2:$R$1868)/E144</f>
        <v>14.494</v>
      </c>
      <c r="G144" s="43">
        <f t="shared" si="6"/>
        <v>28.988</v>
      </c>
      <c r="H144" s="40">
        <f t="shared" si="7"/>
        <v>72.47</v>
      </c>
      <c r="I144" s="43">
        <f t="shared" si="8"/>
        <v>144.94</v>
      </c>
    </row>
    <row r="145" spans="1:9">
      <c r="A145" s="26">
        <v>2402</v>
      </c>
      <c r="B145" s="26">
        <v>2402</v>
      </c>
      <c r="C145" s="42" t="s">
        <v>2614</v>
      </c>
      <c r="D145" s="26"/>
      <c r="E145" s="43">
        <v>10</v>
      </c>
      <c r="F145" s="43">
        <f>LOOKUP(B145,'CATALOGO '!$A$2:$A$1868,'CATALOGO '!$R$2:$R$1868)/E145</f>
        <v>2.5</v>
      </c>
      <c r="G145" s="43">
        <f t="shared" si="6"/>
        <v>5</v>
      </c>
      <c r="H145" s="40">
        <f t="shared" si="7"/>
        <v>25</v>
      </c>
      <c r="I145" s="43">
        <f t="shared" si="8"/>
        <v>50</v>
      </c>
    </row>
    <row r="146" spans="1:9">
      <c r="A146" s="26">
        <v>2403</v>
      </c>
      <c r="B146" s="26">
        <v>2403</v>
      </c>
      <c r="C146" s="42" t="s">
        <v>2617</v>
      </c>
      <c r="D146" s="26"/>
      <c r="E146" s="43">
        <v>10</v>
      </c>
      <c r="F146" s="43">
        <f>LOOKUP(B146,'CATALOGO '!$A$2:$A$1868,'CATALOGO '!$R$2:$R$1868)/E146</f>
        <v>2.5</v>
      </c>
      <c r="G146" s="43">
        <f t="shared" si="6"/>
        <v>5</v>
      </c>
      <c r="H146" s="40">
        <f t="shared" si="7"/>
        <v>25</v>
      </c>
      <c r="I146" s="43">
        <f t="shared" si="8"/>
        <v>50</v>
      </c>
    </row>
    <row r="147" spans="1:9">
      <c r="A147" s="26">
        <v>2404</v>
      </c>
      <c r="B147" s="26">
        <v>2404</v>
      </c>
      <c r="C147" s="42" t="s">
        <v>2615</v>
      </c>
      <c r="D147" s="26"/>
      <c r="E147" s="43">
        <v>10</v>
      </c>
      <c r="F147" s="43">
        <f>LOOKUP(B147,'CATALOGO '!$A$2:$A$1868,'CATALOGO '!$R$2:$R$1868)/E147</f>
        <v>2.5</v>
      </c>
      <c r="G147" s="43">
        <f t="shared" si="6"/>
        <v>5</v>
      </c>
      <c r="H147" s="40">
        <f t="shared" si="7"/>
        <v>25</v>
      </c>
      <c r="I147" s="43">
        <f t="shared" si="8"/>
        <v>50</v>
      </c>
    </row>
    <row r="148" spans="1:9">
      <c r="A148" s="26">
        <v>2405</v>
      </c>
      <c r="B148" s="26">
        <v>2405</v>
      </c>
      <c r="C148" s="42" t="s">
        <v>2616</v>
      </c>
      <c r="D148" s="26"/>
      <c r="E148" s="43">
        <v>10</v>
      </c>
      <c r="F148" s="43">
        <f>LOOKUP(B148,'CATALOGO '!$A$2:$A$1868,'CATALOGO '!$R$2:$R$1868)/E148</f>
        <v>2.5</v>
      </c>
      <c r="G148" s="43">
        <f t="shared" si="6"/>
        <v>5</v>
      </c>
      <c r="H148" s="40">
        <f t="shared" si="7"/>
        <v>25</v>
      </c>
      <c r="I148" s="43">
        <f t="shared" si="8"/>
        <v>50</v>
      </c>
    </row>
    <row r="149" spans="1:9">
      <c r="A149" s="26">
        <v>2406</v>
      </c>
      <c r="B149" s="26">
        <v>2406</v>
      </c>
      <c r="C149" s="42" t="s">
        <v>2618</v>
      </c>
      <c r="D149" s="26"/>
      <c r="E149" s="43">
        <v>10</v>
      </c>
      <c r="F149" s="43">
        <f>LOOKUP(B149,'CATALOGO '!$A$2:$A$1868,'CATALOGO '!$R$2:$R$1868)/E149</f>
        <v>2.5</v>
      </c>
      <c r="G149" s="43">
        <f t="shared" si="6"/>
        <v>5</v>
      </c>
      <c r="H149" s="40">
        <f t="shared" si="7"/>
        <v>25</v>
      </c>
      <c r="I149" s="43">
        <f t="shared" si="8"/>
        <v>50</v>
      </c>
    </row>
    <row r="150" spans="1:9">
      <c r="A150" s="26">
        <v>2488</v>
      </c>
      <c r="B150" s="26">
        <v>2488</v>
      </c>
      <c r="C150" s="42" t="s">
        <v>2588</v>
      </c>
      <c r="D150" s="26"/>
      <c r="E150" s="43">
        <v>10</v>
      </c>
      <c r="F150" s="43">
        <f>LOOKUP(B150,'CATALOGO '!$A$2:$A$1868,'CATALOGO '!$R$2:$R$1868)/E150</f>
        <v>41.989999999999995</v>
      </c>
      <c r="G150" s="43">
        <f t="shared" si="6"/>
        <v>83.97999999999999</v>
      </c>
      <c r="H150" s="40">
        <f t="shared" si="7"/>
        <v>419.9</v>
      </c>
      <c r="I150" s="43">
        <f t="shared" si="8"/>
        <v>839.8</v>
      </c>
    </row>
    <row r="151" spans="1:9">
      <c r="A151" s="26">
        <v>2489</v>
      </c>
      <c r="B151" s="26">
        <v>2489</v>
      </c>
      <c r="C151" s="42" t="s">
        <v>2585</v>
      </c>
      <c r="D151" s="26"/>
      <c r="E151" s="43">
        <v>10</v>
      </c>
      <c r="F151" s="43">
        <f>LOOKUP(B151,'CATALOGO '!$A$2:$A$1868,'CATALOGO '!$R$2:$R$1868)/E151</f>
        <v>2.1</v>
      </c>
      <c r="G151" s="43">
        <f t="shared" si="6"/>
        <v>4.2</v>
      </c>
      <c r="H151" s="40">
        <f t="shared" si="7"/>
        <v>21</v>
      </c>
      <c r="I151" s="43">
        <f t="shared" si="8"/>
        <v>42</v>
      </c>
    </row>
    <row r="152" spans="1:9">
      <c r="A152" s="26">
        <v>2577</v>
      </c>
      <c r="B152" s="26">
        <v>2577</v>
      </c>
      <c r="C152" s="42" t="s">
        <v>1247</v>
      </c>
      <c r="D152" s="26"/>
      <c r="E152" s="43">
        <v>10</v>
      </c>
      <c r="F152" s="43">
        <f>LOOKUP(B152,'CATALOGO '!$A$2:$A$1868,'CATALOGO '!$R$2:$R$1868)/E152</f>
        <v>0</v>
      </c>
      <c r="G152" s="43">
        <f t="shared" si="6"/>
        <v>0</v>
      </c>
      <c r="H152" s="40">
        <f t="shared" si="7"/>
        <v>0</v>
      </c>
      <c r="I152" s="43">
        <f t="shared" si="8"/>
        <v>0</v>
      </c>
    </row>
    <row r="153" spans="1:9">
      <c r="A153" s="26">
        <v>2586</v>
      </c>
      <c r="B153" s="26">
        <v>2586</v>
      </c>
      <c r="C153" s="42" t="s">
        <v>1499</v>
      </c>
      <c r="D153" s="26"/>
      <c r="E153" s="43">
        <v>10</v>
      </c>
      <c r="F153" s="43">
        <f>LOOKUP(B153,'CATALOGO '!$A$2:$A$1868,'CATALOGO '!$R$2:$R$1868)/E153</f>
        <v>1.611</v>
      </c>
      <c r="G153" s="43">
        <f t="shared" si="6"/>
        <v>3.222</v>
      </c>
      <c r="H153" s="40">
        <f t="shared" si="7"/>
        <v>16.11</v>
      </c>
      <c r="I153" s="43">
        <f t="shared" si="8"/>
        <v>32.22</v>
      </c>
    </row>
    <row r="154" spans="1:9">
      <c r="A154" s="22" t="s">
        <v>1503</v>
      </c>
      <c r="B154" s="22">
        <v>444</v>
      </c>
      <c r="C154" s="23" t="s">
        <v>1751</v>
      </c>
      <c r="D154" s="22" t="s">
        <v>1998</v>
      </c>
      <c r="E154" s="40">
        <v>1</v>
      </c>
      <c r="F154" s="43">
        <f>LOOKUP(B154,'CATALOGO '!$A$2:$A$1868,'CATALOGO '!$R$2:$R$1868)/E154</f>
        <v>5</v>
      </c>
      <c r="G154" s="43">
        <f t="shared" si="6"/>
        <v>10</v>
      </c>
      <c r="H154" s="40">
        <f t="shared" ref="H154:H217" si="9">F154*E154</f>
        <v>5</v>
      </c>
      <c r="I154" s="43">
        <f t="shared" si="8"/>
        <v>10</v>
      </c>
    </row>
    <row r="155" spans="1:9">
      <c r="A155" s="22" t="s">
        <v>1503</v>
      </c>
      <c r="B155" s="22">
        <v>2491</v>
      </c>
      <c r="C155" s="23" t="s">
        <v>1964</v>
      </c>
      <c r="D155" s="22" t="s">
        <v>1998</v>
      </c>
      <c r="E155" s="40">
        <v>10</v>
      </c>
      <c r="F155" s="43">
        <f>LOOKUP(B155,'CATALOGO '!$A$2:$A$1868,'CATALOGO '!$R$2:$R$1868)/E155</f>
        <v>1.7000000000000001E-2</v>
      </c>
      <c r="G155" s="43">
        <f t="shared" si="6"/>
        <v>3.4000000000000002E-2</v>
      </c>
      <c r="H155" s="40">
        <f t="shared" si="9"/>
        <v>0.17</v>
      </c>
      <c r="I155" s="43">
        <f t="shared" si="8"/>
        <v>0.34</v>
      </c>
    </row>
    <row r="156" spans="1:9">
      <c r="A156" s="22" t="s">
        <v>1504</v>
      </c>
      <c r="B156" s="22">
        <v>445</v>
      </c>
      <c r="C156" s="23" t="s">
        <v>1752</v>
      </c>
      <c r="D156" s="22" t="s">
        <v>1998</v>
      </c>
      <c r="E156" s="40">
        <v>1</v>
      </c>
      <c r="F156" s="43">
        <f>LOOKUP(B156,'CATALOGO '!$A$2:$A$1868,'CATALOGO '!$R$2:$R$1868)/E156</f>
        <v>5</v>
      </c>
      <c r="G156" s="43">
        <f t="shared" si="6"/>
        <v>10</v>
      </c>
      <c r="H156" s="40">
        <f t="shared" si="9"/>
        <v>5</v>
      </c>
      <c r="I156" s="43">
        <f t="shared" si="8"/>
        <v>10</v>
      </c>
    </row>
    <row r="157" spans="1:9">
      <c r="A157" s="22" t="s">
        <v>1504</v>
      </c>
      <c r="B157" s="22">
        <v>2491</v>
      </c>
      <c r="C157" s="23" t="s">
        <v>1964</v>
      </c>
      <c r="D157" s="22" t="s">
        <v>1998</v>
      </c>
      <c r="E157" s="40">
        <v>10</v>
      </c>
      <c r="F157" s="43">
        <f>LOOKUP(B157,'CATALOGO '!$A$2:$A$1868,'CATALOGO '!$R$2:$R$1868)/E157</f>
        <v>1.7000000000000001E-2</v>
      </c>
      <c r="G157" s="43">
        <f t="shared" si="6"/>
        <v>3.4000000000000002E-2</v>
      </c>
      <c r="H157" s="40">
        <f t="shared" si="9"/>
        <v>0.17</v>
      </c>
      <c r="I157" s="43">
        <f t="shared" si="8"/>
        <v>0.34</v>
      </c>
    </row>
    <row r="158" spans="1:9">
      <c r="A158" s="22" t="s">
        <v>1505</v>
      </c>
      <c r="B158" s="22">
        <v>446</v>
      </c>
      <c r="C158" s="23" t="s">
        <v>1753</v>
      </c>
      <c r="D158" s="22" t="s">
        <v>1998</v>
      </c>
      <c r="E158" s="40">
        <v>1</v>
      </c>
      <c r="F158" s="43">
        <f>LOOKUP(B158,'CATALOGO '!$A$2:$A$1868,'CATALOGO '!$R$2:$R$1868)/E158</f>
        <v>5</v>
      </c>
      <c r="G158" s="43">
        <f t="shared" si="6"/>
        <v>10</v>
      </c>
      <c r="H158" s="40">
        <f t="shared" si="9"/>
        <v>5</v>
      </c>
      <c r="I158" s="43">
        <f t="shared" si="8"/>
        <v>10</v>
      </c>
    </row>
    <row r="159" spans="1:9">
      <c r="A159" s="22" t="s">
        <v>1505</v>
      </c>
      <c r="B159" s="22">
        <v>2491</v>
      </c>
      <c r="C159" s="23" t="s">
        <v>1964</v>
      </c>
      <c r="D159" s="22" t="s">
        <v>1998</v>
      </c>
      <c r="E159" s="40">
        <v>10</v>
      </c>
      <c r="F159" s="43">
        <f>LOOKUP(B159,'CATALOGO '!$A$2:$A$1868,'CATALOGO '!$R$2:$R$1868)/E159</f>
        <v>1.7000000000000001E-2</v>
      </c>
      <c r="G159" s="43">
        <f t="shared" si="6"/>
        <v>3.4000000000000002E-2</v>
      </c>
      <c r="H159" s="40">
        <f t="shared" si="9"/>
        <v>0.17</v>
      </c>
      <c r="I159" s="43">
        <f t="shared" si="8"/>
        <v>0.34</v>
      </c>
    </row>
    <row r="160" spans="1:9">
      <c r="A160" s="22" t="s">
        <v>1506</v>
      </c>
      <c r="B160" s="22">
        <v>447</v>
      </c>
      <c r="C160" s="23" t="s">
        <v>1754</v>
      </c>
      <c r="D160" s="22" t="s">
        <v>1998</v>
      </c>
      <c r="E160" s="40">
        <v>1</v>
      </c>
      <c r="F160" s="43">
        <f>LOOKUP(B160,'CATALOGO '!$A$2:$A$1868,'CATALOGO '!$R$2:$R$1868)/E160</f>
        <v>5</v>
      </c>
      <c r="G160" s="43">
        <f t="shared" si="6"/>
        <v>10</v>
      </c>
      <c r="H160" s="40">
        <f t="shared" si="9"/>
        <v>5</v>
      </c>
      <c r="I160" s="43">
        <f t="shared" si="8"/>
        <v>10</v>
      </c>
    </row>
    <row r="161" spans="1:9">
      <c r="A161" s="22" t="s">
        <v>1506</v>
      </c>
      <c r="B161" s="22">
        <v>2491</v>
      </c>
      <c r="C161" s="23" t="s">
        <v>1964</v>
      </c>
      <c r="D161" s="22" t="s">
        <v>1998</v>
      </c>
      <c r="E161" s="40">
        <v>10</v>
      </c>
      <c r="F161" s="43">
        <f>LOOKUP(B161,'CATALOGO '!$A$2:$A$1868,'CATALOGO '!$R$2:$R$1868)/E161</f>
        <v>1.7000000000000001E-2</v>
      </c>
      <c r="G161" s="43">
        <f t="shared" si="6"/>
        <v>3.4000000000000002E-2</v>
      </c>
      <c r="H161" s="40">
        <f t="shared" si="9"/>
        <v>0.17</v>
      </c>
      <c r="I161" s="43">
        <f t="shared" si="8"/>
        <v>0.34</v>
      </c>
    </row>
    <row r="162" spans="1:9">
      <c r="A162" s="22" t="s">
        <v>1507</v>
      </c>
      <c r="B162" s="22">
        <v>448</v>
      </c>
      <c r="C162" s="23" t="s">
        <v>1755</v>
      </c>
      <c r="D162" s="22" t="s">
        <v>1998</v>
      </c>
      <c r="E162" s="40">
        <v>1</v>
      </c>
      <c r="F162" s="43">
        <f>LOOKUP(B162,'CATALOGO '!$A$2:$A$1868,'CATALOGO '!$R$2:$R$1868)/E162</f>
        <v>5</v>
      </c>
      <c r="G162" s="43">
        <f t="shared" si="6"/>
        <v>10</v>
      </c>
      <c r="H162" s="40">
        <f t="shared" si="9"/>
        <v>5</v>
      </c>
      <c r="I162" s="43">
        <f t="shared" si="8"/>
        <v>10</v>
      </c>
    </row>
    <row r="163" spans="1:9">
      <c r="A163" s="22" t="s">
        <v>1507</v>
      </c>
      <c r="B163" s="22">
        <v>2491</v>
      </c>
      <c r="C163" s="23" t="s">
        <v>1964</v>
      </c>
      <c r="D163" s="22" t="s">
        <v>1998</v>
      </c>
      <c r="E163" s="40">
        <v>10</v>
      </c>
      <c r="F163" s="43">
        <f>LOOKUP(B163,'CATALOGO '!$A$2:$A$1868,'CATALOGO '!$R$2:$R$1868)/E163</f>
        <v>1.7000000000000001E-2</v>
      </c>
      <c r="G163" s="43">
        <f t="shared" si="6"/>
        <v>3.4000000000000002E-2</v>
      </c>
      <c r="H163" s="40">
        <f t="shared" si="9"/>
        <v>0.17</v>
      </c>
      <c r="I163" s="43">
        <f t="shared" si="8"/>
        <v>0.34</v>
      </c>
    </row>
    <row r="164" spans="1:9">
      <c r="A164" s="22" t="s">
        <v>1508</v>
      </c>
      <c r="C164" s="38" t="s">
        <v>1509</v>
      </c>
      <c r="F164" s="43" t="e">
        <f>LOOKUP(B164,'CATALOGO '!$A$2:$A$1868,'CATALOGO '!$R$2:$R$1868)/E164</f>
        <v>#N/A</v>
      </c>
      <c r="G164" s="43" t="e">
        <f t="shared" si="6"/>
        <v>#N/A</v>
      </c>
      <c r="H164" s="40" t="e">
        <f t="shared" si="9"/>
        <v>#N/A</v>
      </c>
      <c r="I164" s="43" t="e">
        <f t="shared" si="8"/>
        <v>#N/A</v>
      </c>
    </row>
    <row r="165" spans="1:9">
      <c r="A165" s="22" t="s">
        <v>1510</v>
      </c>
      <c r="C165" s="38" t="s">
        <v>2228</v>
      </c>
      <c r="F165" s="43" t="e">
        <f>LOOKUP(B165,'CATALOGO '!$A$2:$A$1868,'CATALOGO '!$R$2:$R$1868)/E165</f>
        <v>#N/A</v>
      </c>
      <c r="G165" s="43" t="e">
        <f t="shared" si="6"/>
        <v>#N/A</v>
      </c>
      <c r="H165" s="40" t="e">
        <f t="shared" si="9"/>
        <v>#N/A</v>
      </c>
      <c r="I165" s="43" t="e">
        <f t="shared" si="8"/>
        <v>#N/A</v>
      </c>
    </row>
    <row r="166" spans="1:9">
      <c r="A166" s="22" t="s">
        <v>1511</v>
      </c>
      <c r="B166" s="22">
        <v>761</v>
      </c>
      <c r="C166" s="23" t="s">
        <v>1990</v>
      </c>
      <c r="D166" s="22" t="s">
        <v>1998</v>
      </c>
      <c r="E166" s="40">
        <v>6</v>
      </c>
      <c r="F166" s="43">
        <f>LOOKUP(B166,'CATALOGO '!$A$2:$A$1868,'CATALOGO '!$R$2:$R$1868)/E166</f>
        <v>2.6666666666666668E-2</v>
      </c>
      <c r="G166" s="43">
        <f t="shared" si="6"/>
        <v>5.3333333333333337E-2</v>
      </c>
      <c r="H166" s="40">
        <f t="shared" si="9"/>
        <v>0.16</v>
      </c>
      <c r="I166" s="43">
        <f t="shared" si="8"/>
        <v>0.32</v>
      </c>
    </row>
    <row r="167" spans="1:9">
      <c r="A167" s="22" t="s">
        <v>1511</v>
      </c>
      <c r="B167" s="22">
        <v>761</v>
      </c>
      <c r="C167" s="23" t="s">
        <v>1990</v>
      </c>
      <c r="D167" s="22" t="s">
        <v>1998</v>
      </c>
      <c r="E167" s="40">
        <v>6</v>
      </c>
      <c r="F167" s="43">
        <f>LOOKUP(B167,'CATALOGO '!$A$2:$A$1868,'CATALOGO '!$R$2:$R$1868)/E167</f>
        <v>2.6666666666666668E-2</v>
      </c>
      <c r="G167" s="43">
        <f t="shared" si="6"/>
        <v>5.3333333333333337E-2</v>
      </c>
      <c r="H167" s="40">
        <f t="shared" si="9"/>
        <v>0.16</v>
      </c>
      <c r="I167" s="43">
        <f t="shared" si="8"/>
        <v>0.32</v>
      </c>
    </row>
    <row r="168" spans="1:9">
      <c r="A168" s="22" t="s">
        <v>1511</v>
      </c>
      <c r="B168" s="22">
        <v>1217</v>
      </c>
      <c r="C168" s="23" t="s">
        <v>1988</v>
      </c>
      <c r="D168" s="22" t="s">
        <v>1998</v>
      </c>
      <c r="E168" s="40">
        <v>1</v>
      </c>
      <c r="F168" s="43">
        <f>LOOKUP(B168,'CATALOGO '!$A$2:$A$1868,'CATALOGO '!$R$2:$R$1868)/E168</f>
        <v>43.73</v>
      </c>
      <c r="G168" s="43">
        <f t="shared" si="6"/>
        <v>87.46</v>
      </c>
      <c r="H168" s="40">
        <f t="shared" si="9"/>
        <v>43.73</v>
      </c>
      <c r="I168" s="43">
        <f t="shared" si="8"/>
        <v>87.46</v>
      </c>
    </row>
    <row r="169" spans="1:9">
      <c r="A169" s="22" t="s">
        <v>1512</v>
      </c>
      <c r="B169" s="22">
        <v>1218</v>
      </c>
      <c r="C169" s="23" t="s">
        <v>1987</v>
      </c>
      <c r="D169" s="22" t="s">
        <v>1998</v>
      </c>
      <c r="E169" s="40">
        <v>1</v>
      </c>
      <c r="F169" s="43">
        <f>LOOKUP(B169,'CATALOGO '!$A$2:$A$1868,'CATALOGO '!$R$2:$R$1868)/E169</f>
        <v>43.73</v>
      </c>
      <c r="G169" s="43">
        <f t="shared" si="6"/>
        <v>87.46</v>
      </c>
      <c r="H169" s="40">
        <f t="shared" si="9"/>
        <v>43.73</v>
      </c>
      <c r="I169" s="43">
        <f t="shared" si="8"/>
        <v>87.46</v>
      </c>
    </row>
    <row r="170" spans="1:9">
      <c r="A170" s="22" t="s">
        <v>1513</v>
      </c>
      <c r="B170" s="22">
        <v>761</v>
      </c>
      <c r="C170" s="23" t="s">
        <v>1990</v>
      </c>
      <c r="D170" s="22" t="s">
        <v>1998</v>
      </c>
      <c r="E170" s="40">
        <v>6</v>
      </c>
      <c r="F170" s="43">
        <f>LOOKUP(B170,'CATALOGO '!$A$2:$A$1868,'CATALOGO '!$R$2:$R$1868)/E170</f>
        <v>2.6666666666666668E-2</v>
      </c>
      <c r="G170" s="43">
        <f t="shared" si="6"/>
        <v>5.3333333333333337E-2</v>
      </c>
      <c r="H170" s="40">
        <f t="shared" si="9"/>
        <v>0.16</v>
      </c>
      <c r="I170" s="43">
        <f t="shared" si="8"/>
        <v>0.32</v>
      </c>
    </row>
    <row r="171" spans="1:9">
      <c r="A171" s="22" t="s">
        <v>1513</v>
      </c>
      <c r="B171" s="22">
        <v>1219</v>
      </c>
      <c r="C171" s="23" t="s">
        <v>1986</v>
      </c>
      <c r="D171" s="22" t="s">
        <v>1998</v>
      </c>
      <c r="E171" s="40">
        <v>1</v>
      </c>
      <c r="F171" s="43">
        <f>LOOKUP(B171,'CATALOGO '!$A$2:$A$1868,'CATALOGO '!$R$2:$R$1868)/E171</f>
        <v>43.73</v>
      </c>
      <c r="G171" s="43">
        <f t="shared" si="6"/>
        <v>87.46</v>
      </c>
      <c r="H171" s="40">
        <f t="shared" si="9"/>
        <v>43.73</v>
      </c>
      <c r="I171" s="43">
        <f t="shared" si="8"/>
        <v>87.46</v>
      </c>
    </row>
    <row r="172" spans="1:9">
      <c r="A172" s="22" t="s">
        <v>1514</v>
      </c>
      <c r="B172" s="22">
        <v>761</v>
      </c>
      <c r="C172" s="23" t="s">
        <v>1990</v>
      </c>
      <c r="D172" s="22" t="s">
        <v>1998</v>
      </c>
      <c r="E172" s="40">
        <v>10</v>
      </c>
      <c r="F172" s="43">
        <f>LOOKUP(B172,'CATALOGO '!$A$2:$A$1868,'CATALOGO '!$R$2:$R$1868)/E172</f>
        <v>1.6E-2</v>
      </c>
      <c r="G172" s="43">
        <f t="shared" si="6"/>
        <v>3.2000000000000001E-2</v>
      </c>
      <c r="H172" s="40">
        <f t="shared" si="9"/>
        <v>0.16</v>
      </c>
      <c r="I172" s="43">
        <f t="shared" si="8"/>
        <v>0.32</v>
      </c>
    </row>
    <row r="173" spans="1:9">
      <c r="A173" s="22" t="s">
        <v>1514</v>
      </c>
      <c r="B173" s="22">
        <v>1280</v>
      </c>
      <c r="C173" s="23" t="s">
        <v>1985</v>
      </c>
      <c r="D173" s="22" t="s">
        <v>1998</v>
      </c>
      <c r="E173" s="40">
        <v>1</v>
      </c>
      <c r="F173" s="43">
        <f>LOOKUP(B173,'CATALOGO '!$A$2:$A$1868,'CATALOGO '!$R$2:$R$1868)/E173</f>
        <v>17.5</v>
      </c>
      <c r="G173" s="43">
        <f t="shared" si="6"/>
        <v>35</v>
      </c>
      <c r="H173" s="40">
        <f t="shared" si="9"/>
        <v>17.5</v>
      </c>
      <c r="I173" s="43">
        <f t="shared" si="8"/>
        <v>35</v>
      </c>
    </row>
    <row r="174" spans="1:9">
      <c r="A174" s="22" t="s">
        <v>1515</v>
      </c>
      <c r="B174" s="22">
        <v>761</v>
      </c>
      <c r="C174" s="23" t="s">
        <v>1990</v>
      </c>
      <c r="D174" s="22" t="s">
        <v>1998</v>
      </c>
      <c r="E174" s="40">
        <v>10</v>
      </c>
      <c r="F174" s="43">
        <f>LOOKUP(B174,'CATALOGO '!$A$2:$A$1868,'CATALOGO '!$R$2:$R$1868)/E174</f>
        <v>1.6E-2</v>
      </c>
      <c r="G174" s="43">
        <f t="shared" si="6"/>
        <v>3.2000000000000001E-2</v>
      </c>
      <c r="H174" s="40">
        <f t="shared" si="9"/>
        <v>0.16</v>
      </c>
      <c r="I174" s="43">
        <f t="shared" si="8"/>
        <v>0.32</v>
      </c>
    </row>
    <row r="175" spans="1:9">
      <c r="A175" s="22" t="s">
        <v>1515</v>
      </c>
      <c r="B175" s="22">
        <v>1281</v>
      </c>
      <c r="C175" s="23" t="s">
        <v>1984</v>
      </c>
      <c r="D175" s="22" t="s">
        <v>1998</v>
      </c>
      <c r="E175" s="40">
        <v>1</v>
      </c>
      <c r="F175" s="43">
        <f>LOOKUP(B175,'CATALOGO '!$A$2:$A$1868,'CATALOGO '!$R$2:$R$1868)/E175</f>
        <v>13.1</v>
      </c>
      <c r="G175" s="43">
        <f t="shared" si="6"/>
        <v>26.2</v>
      </c>
      <c r="H175" s="40">
        <f t="shared" si="9"/>
        <v>13.1</v>
      </c>
      <c r="I175" s="43">
        <f t="shared" si="8"/>
        <v>26.2</v>
      </c>
    </row>
    <row r="176" spans="1:9">
      <c r="A176" s="22" t="s">
        <v>1516</v>
      </c>
      <c r="B176" s="22">
        <v>761</v>
      </c>
      <c r="C176" s="23" t="s">
        <v>1990</v>
      </c>
      <c r="D176" s="22" t="s">
        <v>1998</v>
      </c>
      <c r="E176" s="40">
        <v>10</v>
      </c>
      <c r="F176" s="43">
        <f>LOOKUP(B176,'CATALOGO '!$A$2:$A$1868,'CATALOGO '!$R$2:$R$1868)/E176</f>
        <v>1.6E-2</v>
      </c>
      <c r="G176" s="43">
        <f t="shared" si="6"/>
        <v>3.2000000000000001E-2</v>
      </c>
      <c r="H176" s="40">
        <f t="shared" si="9"/>
        <v>0.16</v>
      </c>
      <c r="I176" s="43">
        <f t="shared" si="8"/>
        <v>0.32</v>
      </c>
    </row>
    <row r="177" spans="1:9">
      <c r="A177" s="22" t="s">
        <v>1516</v>
      </c>
      <c r="B177" s="22">
        <v>1282</v>
      </c>
      <c r="C177" s="23" t="s">
        <v>1983</v>
      </c>
      <c r="D177" s="22" t="s">
        <v>1998</v>
      </c>
      <c r="E177" s="40">
        <v>1</v>
      </c>
      <c r="F177" s="43">
        <f>LOOKUP(B177,'CATALOGO '!$A$2:$A$1868,'CATALOGO '!$R$2:$R$1868)/E177</f>
        <v>22.1</v>
      </c>
      <c r="G177" s="43">
        <f t="shared" si="6"/>
        <v>44.2</v>
      </c>
      <c r="H177" s="40">
        <f t="shared" si="9"/>
        <v>22.1</v>
      </c>
      <c r="I177" s="43">
        <f t="shared" si="8"/>
        <v>44.2</v>
      </c>
    </row>
    <row r="178" spans="1:9">
      <c r="A178" s="22" t="s">
        <v>1517</v>
      </c>
      <c r="B178" s="22">
        <v>761</v>
      </c>
      <c r="C178" s="23" t="s">
        <v>1990</v>
      </c>
      <c r="D178" s="22" t="s">
        <v>1998</v>
      </c>
      <c r="E178" s="40">
        <v>10</v>
      </c>
      <c r="F178" s="43">
        <f>LOOKUP(B178,'CATALOGO '!$A$2:$A$1868,'CATALOGO '!$R$2:$R$1868)/E178</f>
        <v>1.6E-2</v>
      </c>
      <c r="G178" s="43">
        <f t="shared" si="6"/>
        <v>3.2000000000000001E-2</v>
      </c>
      <c r="H178" s="40">
        <f t="shared" si="9"/>
        <v>0.16</v>
      </c>
      <c r="I178" s="43">
        <f t="shared" si="8"/>
        <v>0.32</v>
      </c>
    </row>
    <row r="179" spans="1:9">
      <c r="A179" s="22" t="s">
        <v>1517</v>
      </c>
      <c r="B179" s="22">
        <v>1300</v>
      </c>
      <c r="C179" s="23" t="s">
        <v>1982</v>
      </c>
      <c r="D179" s="22" t="s">
        <v>1998</v>
      </c>
      <c r="E179" s="40">
        <v>1</v>
      </c>
      <c r="F179" s="43">
        <f>LOOKUP(B179,'CATALOGO '!$A$2:$A$1868,'CATALOGO '!$R$2:$R$1868)/E179</f>
        <v>17.5</v>
      </c>
      <c r="G179" s="43">
        <f t="shared" si="6"/>
        <v>35</v>
      </c>
      <c r="H179" s="40">
        <f t="shared" si="9"/>
        <v>17.5</v>
      </c>
      <c r="I179" s="43">
        <f t="shared" si="8"/>
        <v>35</v>
      </c>
    </row>
    <row r="180" spans="1:9">
      <c r="A180" s="22" t="s">
        <v>1518</v>
      </c>
      <c r="B180" s="22">
        <v>761</v>
      </c>
      <c r="C180" s="23" t="s">
        <v>1990</v>
      </c>
      <c r="D180" s="22" t="s">
        <v>1998</v>
      </c>
      <c r="E180" s="40">
        <v>6</v>
      </c>
      <c r="F180" s="43">
        <f>LOOKUP(B180,'CATALOGO '!$A$2:$A$1868,'CATALOGO '!$R$2:$R$1868)/E180</f>
        <v>2.6666666666666668E-2</v>
      </c>
      <c r="G180" s="43">
        <f t="shared" si="6"/>
        <v>5.3333333333333337E-2</v>
      </c>
      <c r="H180" s="40">
        <f t="shared" si="9"/>
        <v>0.16</v>
      </c>
      <c r="I180" s="43">
        <f t="shared" si="8"/>
        <v>0.32</v>
      </c>
    </row>
    <row r="181" spans="1:9">
      <c r="A181" s="22" t="s">
        <v>1518</v>
      </c>
      <c r="B181" s="22">
        <v>1430</v>
      </c>
      <c r="C181" s="23" t="s">
        <v>1981</v>
      </c>
      <c r="D181" s="22" t="s">
        <v>1998</v>
      </c>
      <c r="E181" s="40">
        <v>1</v>
      </c>
      <c r="F181" s="43">
        <f>LOOKUP(B181,'CATALOGO '!$A$2:$A$1868,'CATALOGO '!$R$2:$R$1868)/E181</f>
        <v>34.58</v>
      </c>
      <c r="G181" s="43">
        <f t="shared" si="6"/>
        <v>69.16</v>
      </c>
      <c r="H181" s="40">
        <f t="shared" si="9"/>
        <v>34.58</v>
      </c>
      <c r="I181" s="43">
        <f t="shared" si="8"/>
        <v>69.16</v>
      </c>
    </row>
    <row r="182" spans="1:9">
      <c r="A182" s="22" t="s">
        <v>1992</v>
      </c>
      <c r="B182" s="22">
        <v>761</v>
      </c>
      <c r="C182" s="23" t="s">
        <v>1990</v>
      </c>
      <c r="D182" s="22" t="s">
        <v>1998</v>
      </c>
      <c r="E182" s="40">
        <v>10</v>
      </c>
      <c r="F182" s="43">
        <f>LOOKUP(B182,'CATALOGO '!$A$2:$A$1868,'CATALOGO '!$R$2:$R$1868)/E182</f>
        <v>1.6E-2</v>
      </c>
      <c r="G182" s="43">
        <f t="shared" si="6"/>
        <v>3.2000000000000001E-2</v>
      </c>
      <c r="H182" s="40">
        <f t="shared" si="9"/>
        <v>0.16</v>
      </c>
      <c r="I182" s="43">
        <f t="shared" si="8"/>
        <v>0.32</v>
      </c>
    </row>
    <row r="183" spans="1:9">
      <c r="A183" s="22" t="s">
        <v>1519</v>
      </c>
      <c r="B183" s="22">
        <v>1457</v>
      </c>
      <c r="C183" s="23" t="s">
        <v>1756</v>
      </c>
      <c r="D183" s="22" t="s">
        <v>1998</v>
      </c>
      <c r="E183" s="40">
        <v>1</v>
      </c>
      <c r="F183" s="43">
        <f>LOOKUP(B183,'CATALOGO '!$A$2:$A$1868,'CATALOGO '!$R$2:$R$1868)/E183</f>
        <v>5</v>
      </c>
      <c r="G183" s="43">
        <f t="shared" si="6"/>
        <v>10</v>
      </c>
      <c r="H183" s="40">
        <f t="shared" si="9"/>
        <v>5</v>
      </c>
      <c r="I183" s="43">
        <f t="shared" si="8"/>
        <v>10</v>
      </c>
    </row>
    <row r="184" spans="1:9">
      <c r="A184" s="22" t="s">
        <v>1520</v>
      </c>
      <c r="B184" s="22">
        <v>761</v>
      </c>
      <c r="C184" s="23" t="s">
        <v>1990</v>
      </c>
      <c r="D184" s="22" t="s">
        <v>1998</v>
      </c>
      <c r="E184" s="40">
        <v>6</v>
      </c>
      <c r="F184" s="43">
        <f>LOOKUP(B184,'CATALOGO '!$A$2:$A$1868,'CATALOGO '!$R$2:$R$1868)/E184</f>
        <v>2.6666666666666668E-2</v>
      </c>
      <c r="G184" s="43">
        <f t="shared" si="6"/>
        <v>5.3333333333333337E-2</v>
      </c>
      <c r="H184" s="40">
        <f t="shared" si="9"/>
        <v>0.16</v>
      </c>
      <c r="I184" s="43">
        <f t="shared" si="8"/>
        <v>0.32</v>
      </c>
    </row>
    <row r="185" spans="1:9">
      <c r="A185" s="22" t="s">
        <v>1520</v>
      </c>
      <c r="B185" s="22">
        <v>1513</v>
      </c>
      <c r="C185" s="23" t="s">
        <v>1757</v>
      </c>
      <c r="D185" s="22" t="s">
        <v>1998</v>
      </c>
      <c r="E185" s="40">
        <v>1</v>
      </c>
      <c r="F185" s="43">
        <f>LOOKUP(B185,'CATALOGO '!$A$2:$A$1868,'CATALOGO '!$R$2:$R$1868)/E185</f>
        <v>59.4</v>
      </c>
      <c r="G185" s="43">
        <f t="shared" si="6"/>
        <v>118.8</v>
      </c>
      <c r="H185" s="40">
        <f t="shared" si="9"/>
        <v>59.4</v>
      </c>
      <c r="I185" s="43">
        <f t="shared" si="8"/>
        <v>118.8</v>
      </c>
    </row>
    <row r="186" spans="1:9">
      <c r="A186" s="22" t="s">
        <v>1521</v>
      </c>
      <c r="B186" s="22">
        <v>761</v>
      </c>
      <c r="C186" s="23" t="s">
        <v>1990</v>
      </c>
      <c r="D186" s="22" t="s">
        <v>1998</v>
      </c>
      <c r="E186" s="40">
        <v>6</v>
      </c>
      <c r="F186" s="43">
        <f>LOOKUP(B186,'CATALOGO '!$A$2:$A$1868,'CATALOGO '!$R$2:$R$1868)/E186</f>
        <v>2.6666666666666668E-2</v>
      </c>
      <c r="G186" s="43">
        <f t="shared" si="6"/>
        <v>5.3333333333333337E-2</v>
      </c>
      <c r="H186" s="40">
        <f t="shared" si="9"/>
        <v>0.16</v>
      </c>
      <c r="I186" s="43">
        <f t="shared" si="8"/>
        <v>0.32</v>
      </c>
    </row>
    <row r="187" spans="1:9">
      <c r="A187" s="22" t="s">
        <v>1521</v>
      </c>
      <c r="B187" s="22">
        <v>1514</v>
      </c>
      <c r="C187" s="23" t="s">
        <v>1758</v>
      </c>
      <c r="D187" s="22" t="s">
        <v>1998</v>
      </c>
      <c r="E187" s="40">
        <v>1</v>
      </c>
      <c r="F187" s="43">
        <f>LOOKUP(B187,'CATALOGO '!$A$2:$A$1868,'CATALOGO '!$R$2:$R$1868)/E187</f>
        <v>59.4</v>
      </c>
      <c r="G187" s="43">
        <f t="shared" si="6"/>
        <v>118.8</v>
      </c>
      <c r="H187" s="40">
        <f t="shared" si="9"/>
        <v>59.4</v>
      </c>
      <c r="I187" s="43">
        <f t="shared" si="8"/>
        <v>118.8</v>
      </c>
    </row>
    <row r="188" spans="1:9">
      <c r="A188" s="22" t="s">
        <v>1522</v>
      </c>
      <c r="B188" s="22">
        <v>761</v>
      </c>
      <c r="C188" s="23" t="s">
        <v>1990</v>
      </c>
      <c r="D188" s="22" t="s">
        <v>1998</v>
      </c>
      <c r="E188" s="40">
        <v>6</v>
      </c>
      <c r="F188" s="43">
        <f>LOOKUP(B188,'CATALOGO '!$A$2:$A$1868,'CATALOGO '!$R$2:$R$1868)/E188</f>
        <v>2.6666666666666668E-2</v>
      </c>
      <c r="G188" s="43">
        <f t="shared" si="6"/>
        <v>5.3333333333333337E-2</v>
      </c>
      <c r="H188" s="40">
        <f t="shared" si="9"/>
        <v>0.16</v>
      </c>
      <c r="I188" s="43">
        <f t="shared" si="8"/>
        <v>0.32</v>
      </c>
    </row>
    <row r="189" spans="1:9">
      <c r="A189" s="22" t="s">
        <v>1522</v>
      </c>
      <c r="B189" s="22">
        <v>1515</v>
      </c>
      <c r="C189" s="23" t="s">
        <v>1759</v>
      </c>
      <c r="D189" s="22" t="s">
        <v>1998</v>
      </c>
      <c r="E189" s="40">
        <v>1</v>
      </c>
      <c r="F189" s="43">
        <f>LOOKUP(B189,'CATALOGO '!$A$2:$A$1868,'CATALOGO '!$R$2:$R$1868)/E189</f>
        <v>59.4</v>
      </c>
      <c r="G189" s="43">
        <f t="shared" si="6"/>
        <v>118.8</v>
      </c>
      <c r="H189" s="40">
        <f t="shared" si="9"/>
        <v>59.4</v>
      </c>
      <c r="I189" s="43">
        <f t="shared" si="8"/>
        <v>118.8</v>
      </c>
    </row>
    <row r="190" spans="1:9">
      <c r="A190" s="22" t="s">
        <v>1523</v>
      </c>
      <c r="B190" s="22">
        <v>761</v>
      </c>
      <c r="C190" s="23" t="s">
        <v>1990</v>
      </c>
      <c r="D190" s="22" t="s">
        <v>1998</v>
      </c>
      <c r="E190" s="40">
        <v>6</v>
      </c>
      <c r="F190" s="43">
        <f>LOOKUP(B190,'CATALOGO '!$A$2:$A$1868,'CATALOGO '!$R$2:$R$1868)/E190</f>
        <v>2.6666666666666668E-2</v>
      </c>
      <c r="G190" s="43">
        <f t="shared" si="6"/>
        <v>5.3333333333333337E-2</v>
      </c>
      <c r="H190" s="40">
        <f t="shared" si="9"/>
        <v>0.16</v>
      </c>
      <c r="I190" s="43">
        <f t="shared" si="8"/>
        <v>0.32</v>
      </c>
    </row>
    <row r="191" spans="1:9">
      <c r="A191" s="22" t="s">
        <v>1523</v>
      </c>
      <c r="B191" s="22">
        <v>1516</v>
      </c>
      <c r="C191" s="23" t="s">
        <v>1760</v>
      </c>
      <c r="D191" s="22" t="s">
        <v>1998</v>
      </c>
      <c r="E191" s="40">
        <v>1</v>
      </c>
      <c r="F191" s="43">
        <f>LOOKUP(B191,'CATALOGO '!$A$2:$A$1868,'CATALOGO '!$R$2:$R$1868)/E191</f>
        <v>59.4</v>
      </c>
      <c r="G191" s="43">
        <f t="shared" si="6"/>
        <v>118.8</v>
      </c>
      <c r="H191" s="40">
        <f t="shared" si="9"/>
        <v>59.4</v>
      </c>
      <c r="I191" s="43">
        <f t="shared" si="8"/>
        <v>118.8</v>
      </c>
    </row>
    <row r="192" spans="1:9">
      <c r="A192" s="22" t="s">
        <v>1524</v>
      </c>
      <c r="B192" s="22">
        <v>761</v>
      </c>
      <c r="C192" s="23" t="s">
        <v>1990</v>
      </c>
      <c r="D192" s="22" t="s">
        <v>1998</v>
      </c>
      <c r="E192" s="40">
        <v>6</v>
      </c>
      <c r="F192" s="43">
        <f>LOOKUP(B192,'CATALOGO '!$A$2:$A$1868,'CATALOGO '!$R$2:$R$1868)/E192</f>
        <v>2.6666666666666668E-2</v>
      </c>
      <c r="G192" s="43">
        <f t="shared" si="6"/>
        <v>5.3333333333333337E-2</v>
      </c>
      <c r="H192" s="40">
        <f t="shared" si="9"/>
        <v>0.16</v>
      </c>
      <c r="I192" s="43">
        <f t="shared" si="8"/>
        <v>0.32</v>
      </c>
    </row>
    <row r="193" spans="1:9">
      <c r="A193" s="22" t="s">
        <v>1524</v>
      </c>
      <c r="B193" s="22">
        <v>1552</v>
      </c>
      <c r="C193" s="23" t="s">
        <v>1761</v>
      </c>
      <c r="D193" s="22" t="s">
        <v>1998</v>
      </c>
      <c r="E193" s="40">
        <v>1</v>
      </c>
      <c r="F193" s="43">
        <f>LOOKUP(B193,'CATALOGO '!$A$2:$A$1868,'CATALOGO '!$R$2:$R$1868)/E193</f>
        <v>156.01</v>
      </c>
      <c r="G193" s="43">
        <f t="shared" si="6"/>
        <v>312.02</v>
      </c>
      <c r="H193" s="40">
        <f t="shared" si="9"/>
        <v>156.01</v>
      </c>
      <c r="I193" s="43">
        <f t="shared" si="8"/>
        <v>312.02</v>
      </c>
    </row>
    <row r="194" spans="1:9">
      <c r="A194" s="22" t="s">
        <v>1525</v>
      </c>
      <c r="B194" s="22">
        <v>358</v>
      </c>
      <c r="C194" s="23" t="s">
        <v>1993</v>
      </c>
      <c r="D194" s="22" t="s">
        <v>1998</v>
      </c>
      <c r="E194" s="40">
        <v>1</v>
      </c>
      <c r="F194" s="43">
        <f>LOOKUP(B194,'CATALOGO '!$A$2:$A$1868,'CATALOGO '!$R$2:$R$1868)/E194</f>
        <v>16.8</v>
      </c>
      <c r="G194" s="43">
        <f t="shared" si="6"/>
        <v>33.6</v>
      </c>
      <c r="H194" s="40">
        <f t="shared" si="9"/>
        <v>16.8</v>
      </c>
      <c r="I194" s="43">
        <f t="shared" si="8"/>
        <v>33.6</v>
      </c>
    </row>
    <row r="195" spans="1:9">
      <c r="A195" s="22" t="s">
        <v>1525</v>
      </c>
      <c r="B195" s="22">
        <v>1572</v>
      </c>
      <c r="C195" s="23" t="s">
        <v>1979</v>
      </c>
      <c r="D195" s="22" t="s">
        <v>1998</v>
      </c>
      <c r="E195" s="40">
        <v>1</v>
      </c>
      <c r="F195" s="43">
        <f>LOOKUP(B195,'CATALOGO '!$A$2:$A$1868,'CATALOGO '!$R$2:$R$1868)/E195</f>
        <v>18.809999999999999</v>
      </c>
      <c r="G195" s="43">
        <f t="shared" ref="G195:G258" si="10">F195*2</f>
        <v>37.619999999999997</v>
      </c>
      <c r="H195" s="40">
        <f t="shared" si="9"/>
        <v>18.809999999999999</v>
      </c>
      <c r="I195" s="43">
        <f t="shared" ref="I195:I258" si="11">H195*2</f>
        <v>37.619999999999997</v>
      </c>
    </row>
    <row r="196" spans="1:9">
      <c r="A196" s="22" t="s">
        <v>1525</v>
      </c>
      <c r="B196" s="22">
        <v>1618</v>
      </c>
      <c r="C196" s="23" t="s">
        <v>1974</v>
      </c>
      <c r="D196" s="22" t="s">
        <v>1998</v>
      </c>
      <c r="E196" s="40">
        <v>1</v>
      </c>
      <c r="F196" s="43">
        <f>LOOKUP(B196,'CATALOGO '!$A$2:$A$1868,'CATALOGO '!$R$2:$R$1868)/E196</f>
        <v>2.2999999999999998</v>
      </c>
      <c r="G196" s="43">
        <f t="shared" si="10"/>
        <v>4.5999999999999996</v>
      </c>
      <c r="H196" s="40">
        <f t="shared" si="9"/>
        <v>2.2999999999999998</v>
      </c>
      <c r="I196" s="43">
        <f t="shared" si="11"/>
        <v>4.5999999999999996</v>
      </c>
    </row>
    <row r="197" spans="1:9">
      <c r="A197" s="22" t="s">
        <v>1526</v>
      </c>
      <c r="B197" s="22">
        <v>850</v>
      </c>
      <c r="C197" s="23" t="s">
        <v>1989</v>
      </c>
      <c r="D197" s="22" t="s">
        <v>1998</v>
      </c>
      <c r="E197" s="40">
        <v>1</v>
      </c>
      <c r="F197" s="43">
        <f>LOOKUP(B197,'CATALOGO '!$A$2:$A$1868,'CATALOGO '!$R$2:$R$1868)/E197</f>
        <v>7.8</v>
      </c>
      <c r="G197" s="43">
        <f t="shared" si="10"/>
        <v>15.6</v>
      </c>
      <c r="H197" s="40">
        <f t="shared" si="9"/>
        <v>7.8</v>
      </c>
      <c r="I197" s="43">
        <f t="shared" si="11"/>
        <v>15.6</v>
      </c>
    </row>
    <row r="198" spans="1:9">
      <c r="A198" s="22" t="s">
        <v>1526</v>
      </c>
      <c r="B198" s="22">
        <v>1572</v>
      </c>
      <c r="C198" s="23" t="s">
        <v>1979</v>
      </c>
      <c r="D198" s="22" t="s">
        <v>1998</v>
      </c>
      <c r="E198" s="40">
        <v>1</v>
      </c>
      <c r="F198" s="43">
        <f>LOOKUP(B198,'CATALOGO '!$A$2:$A$1868,'CATALOGO '!$R$2:$R$1868)/E198</f>
        <v>18.809999999999999</v>
      </c>
      <c r="G198" s="43">
        <f t="shared" si="10"/>
        <v>37.619999999999997</v>
      </c>
      <c r="H198" s="40">
        <f t="shared" si="9"/>
        <v>18.809999999999999</v>
      </c>
      <c r="I198" s="43">
        <f t="shared" si="11"/>
        <v>37.619999999999997</v>
      </c>
    </row>
    <row r="199" spans="1:9">
      <c r="A199" s="22" t="s">
        <v>1526</v>
      </c>
      <c r="B199" s="22">
        <v>1620</v>
      </c>
      <c r="C199" s="23" t="s">
        <v>1972</v>
      </c>
      <c r="D199" s="22" t="s">
        <v>1998</v>
      </c>
      <c r="E199" s="40">
        <v>1</v>
      </c>
      <c r="F199" s="43">
        <f>LOOKUP(B199,'CATALOGO '!$A$2:$A$1868,'CATALOGO '!$R$2:$R$1868)/E199</f>
        <v>2.2999999999999998</v>
      </c>
      <c r="G199" s="43">
        <f t="shared" si="10"/>
        <v>4.5999999999999996</v>
      </c>
      <c r="H199" s="40">
        <f t="shared" si="9"/>
        <v>2.2999999999999998</v>
      </c>
      <c r="I199" s="43">
        <f t="shared" si="11"/>
        <v>4.5999999999999996</v>
      </c>
    </row>
    <row r="200" spans="1:9">
      <c r="A200" s="22" t="s">
        <v>1527</v>
      </c>
      <c r="B200" s="22">
        <v>1572</v>
      </c>
      <c r="C200" s="23" t="s">
        <v>1979</v>
      </c>
      <c r="D200" s="22" t="s">
        <v>1998</v>
      </c>
      <c r="E200" s="40">
        <v>1</v>
      </c>
      <c r="F200" s="43">
        <f>LOOKUP(B200,'CATALOGO '!$A$2:$A$1868,'CATALOGO '!$R$2:$R$1868)/E200</f>
        <v>18.809999999999999</v>
      </c>
      <c r="G200" s="43">
        <f t="shared" si="10"/>
        <v>37.619999999999997</v>
      </c>
      <c r="H200" s="40">
        <f t="shared" si="9"/>
        <v>18.809999999999999</v>
      </c>
      <c r="I200" s="43">
        <f t="shared" si="11"/>
        <v>37.619999999999997</v>
      </c>
    </row>
    <row r="201" spans="1:9">
      <c r="A201" s="22" t="s">
        <v>1527</v>
      </c>
      <c r="B201" s="22">
        <v>1597</v>
      </c>
      <c r="C201" s="23" t="s">
        <v>1977</v>
      </c>
      <c r="D201" s="22" t="s">
        <v>1998</v>
      </c>
      <c r="E201" s="40">
        <v>1</v>
      </c>
      <c r="F201" s="43">
        <f>LOOKUP(B201,'CATALOGO '!$A$2:$A$1868,'CATALOGO '!$R$2:$R$1868)/E201</f>
        <v>9.2650000000000006</v>
      </c>
      <c r="G201" s="43">
        <f t="shared" si="10"/>
        <v>18.53</v>
      </c>
      <c r="H201" s="40">
        <f t="shared" si="9"/>
        <v>9.2650000000000006</v>
      </c>
      <c r="I201" s="43">
        <f t="shared" si="11"/>
        <v>18.53</v>
      </c>
    </row>
    <row r="202" spans="1:9">
      <c r="A202" s="22" t="s">
        <v>1527</v>
      </c>
      <c r="B202" s="22">
        <v>1622</v>
      </c>
      <c r="C202" s="23" t="s">
        <v>1971</v>
      </c>
      <c r="D202" s="22" t="s">
        <v>1998</v>
      </c>
      <c r="E202" s="40">
        <v>1</v>
      </c>
      <c r="F202" s="43">
        <f>LOOKUP(B202,'CATALOGO '!$A$2:$A$1868,'CATALOGO '!$R$2:$R$1868)/E202</f>
        <v>2.2999999999999998</v>
      </c>
      <c r="G202" s="43">
        <f t="shared" si="10"/>
        <v>4.5999999999999996</v>
      </c>
      <c r="H202" s="40">
        <f t="shared" si="9"/>
        <v>2.2999999999999998</v>
      </c>
      <c r="I202" s="43">
        <f t="shared" si="11"/>
        <v>4.5999999999999996</v>
      </c>
    </row>
    <row r="203" spans="1:9">
      <c r="A203" s="22" t="s">
        <v>1528</v>
      </c>
      <c r="B203" s="22">
        <v>1572</v>
      </c>
      <c r="C203" s="23" t="s">
        <v>1979</v>
      </c>
      <c r="D203" s="22" t="s">
        <v>1998</v>
      </c>
      <c r="E203" s="40">
        <v>1</v>
      </c>
      <c r="F203" s="43">
        <f>LOOKUP(B203,'CATALOGO '!$A$2:$A$1868,'CATALOGO '!$R$2:$R$1868)/E203</f>
        <v>18.809999999999999</v>
      </c>
      <c r="G203" s="43">
        <f t="shared" si="10"/>
        <v>37.619999999999997</v>
      </c>
      <c r="H203" s="40">
        <f t="shared" si="9"/>
        <v>18.809999999999999</v>
      </c>
      <c r="I203" s="43">
        <f t="shared" si="11"/>
        <v>37.619999999999997</v>
      </c>
    </row>
    <row r="204" spans="1:9">
      <c r="A204" s="22" t="s">
        <v>1528</v>
      </c>
      <c r="B204" s="22">
        <v>1596</v>
      </c>
      <c r="C204" s="23" t="s">
        <v>1978</v>
      </c>
      <c r="D204" s="22" t="s">
        <v>1998</v>
      </c>
      <c r="E204" s="40">
        <v>1</v>
      </c>
      <c r="F204" s="43">
        <f>LOOKUP(B204,'CATALOGO '!$A$2:$A$1868,'CATALOGO '!$R$2:$R$1868)/E204</f>
        <v>9.2650000000000006</v>
      </c>
      <c r="G204" s="43">
        <f t="shared" si="10"/>
        <v>18.53</v>
      </c>
      <c r="H204" s="40">
        <f t="shared" si="9"/>
        <v>9.2650000000000006</v>
      </c>
      <c r="I204" s="43">
        <f t="shared" si="11"/>
        <v>18.53</v>
      </c>
    </row>
    <row r="205" spans="1:9">
      <c r="A205" s="22" t="s">
        <v>1528</v>
      </c>
      <c r="B205" s="22">
        <v>1623</v>
      </c>
      <c r="C205" s="23" t="s">
        <v>1970</v>
      </c>
      <c r="D205" s="22" t="s">
        <v>1998</v>
      </c>
      <c r="E205" s="40">
        <v>1</v>
      </c>
      <c r="F205" s="43">
        <f>LOOKUP(B205,'CATALOGO '!$A$2:$A$1868,'CATALOGO '!$R$2:$R$1868)/E205</f>
        <v>2.2999999999999998</v>
      </c>
      <c r="G205" s="43">
        <f t="shared" si="10"/>
        <v>4.5999999999999996</v>
      </c>
      <c r="H205" s="40">
        <f t="shared" si="9"/>
        <v>2.2999999999999998</v>
      </c>
      <c r="I205" s="43">
        <f t="shared" si="11"/>
        <v>4.5999999999999996</v>
      </c>
    </row>
    <row r="206" spans="1:9">
      <c r="A206" s="22" t="s">
        <v>1529</v>
      </c>
      <c r="B206" s="22">
        <v>357</v>
      </c>
      <c r="C206" s="23" t="s">
        <v>1994</v>
      </c>
      <c r="D206" s="22" t="s">
        <v>1998</v>
      </c>
      <c r="E206" s="40">
        <v>1</v>
      </c>
      <c r="F206" s="43">
        <f>LOOKUP(B206,'CATALOGO '!$A$2:$A$1868,'CATALOGO '!$R$2:$R$1868)/E206</f>
        <v>72</v>
      </c>
      <c r="G206" s="43">
        <f t="shared" si="10"/>
        <v>144</v>
      </c>
      <c r="H206" s="40">
        <f t="shared" si="9"/>
        <v>72</v>
      </c>
      <c r="I206" s="43">
        <f t="shared" si="11"/>
        <v>144</v>
      </c>
    </row>
    <row r="207" spans="1:9">
      <c r="A207" s="22" t="s">
        <v>1529</v>
      </c>
      <c r="B207" s="22">
        <v>1572</v>
      </c>
      <c r="C207" s="23" t="s">
        <v>1979</v>
      </c>
      <c r="D207" s="22" t="s">
        <v>1998</v>
      </c>
      <c r="E207" s="40">
        <v>1</v>
      </c>
      <c r="F207" s="43">
        <f>LOOKUP(B207,'CATALOGO '!$A$2:$A$1868,'CATALOGO '!$R$2:$R$1868)/E207</f>
        <v>18.809999999999999</v>
      </c>
      <c r="G207" s="43">
        <f t="shared" si="10"/>
        <v>37.619999999999997</v>
      </c>
      <c r="H207" s="40">
        <f t="shared" si="9"/>
        <v>18.809999999999999</v>
      </c>
      <c r="I207" s="43">
        <f t="shared" si="11"/>
        <v>37.619999999999997</v>
      </c>
    </row>
    <row r="208" spans="1:9">
      <c r="A208" s="22" t="s">
        <v>1529</v>
      </c>
      <c r="B208" s="22">
        <v>1620</v>
      </c>
      <c r="C208" s="23" t="s">
        <v>1972</v>
      </c>
      <c r="D208" s="22" t="s">
        <v>1998</v>
      </c>
      <c r="E208" s="40">
        <v>1</v>
      </c>
      <c r="F208" s="43">
        <f>LOOKUP(B208,'CATALOGO '!$A$2:$A$1868,'CATALOGO '!$R$2:$R$1868)/E208</f>
        <v>2.2999999999999998</v>
      </c>
      <c r="G208" s="43">
        <f t="shared" si="10"/>
        <v>4.5999999999999996</v>
      </c>
      <c r="H208" s="40">
        <f t="shared" si="9"/>
        <v>2.2999999999999998</v>
      </c>
      <c r="I208" s="43">
        <f t="shared" si="11"/>
        <v>4.5999999999999996</v>
      </c>
    </row>
    <row r="209" spans="1:9">
      <c r="A209" s="22" t="s">
        <v>1530</v>
      </c>
      <c r="B209" s="22">
        <v>1554</v>
      </c>
      <c r="C209" s="23" t="s">
        <v>1980</v>
      </c>
      <c r="D209" s="22" t="s">
        <v>1998</v>
      </c>
      <c r="E209" s="40">
        <v>1</v>
      </c>
      <c r="F209" s="43">
        <f>LOOKUP(B209,'CATALOGO '!$A$2:$A$1868,'CATALOGO '!$R$2:$R$1868)/E209</f>
        <v>278.74</v>
      </c>
      <c r="G209" s="43">
        <f t="shared" si="10"/>
        <v>557.48</v>
      </c>
      <c r="H209" s="40">
        <f t="shared" si="9"/>
        <v>278.74</v>
      </c>
      <c r="I209" s="43">
        <f t="shared" si="11"/>
        <v>557.48</v>
      </c>
    </row>
    <row r="210" spans="1:9">
      <c r="A210" s="22" t="s">
        <v>1530</v>
      </c>
      <c r="B210" s="22">
        <v>1572</v>
      </c>
      <c r="C210" s="23" t="s">
        <v>1979</v>
      </c>
      <c r="D210" s="22" t="s">
        <v>1998</v>
      </c>
      <c r="E210" s="40">
        <v>1</v>
      </c>
      <c r="F210" s="43">
        <f>LOOKUP(B210,'CATALOGO '!$A$2:$A$1868,'CATALOGO '!$R$2:$R$1868)/E210</f>
        <v>18.809999999999999</v>
      </c>
      <c r="G210" s="43">
        <f t="shared" si="10"/>
        <v>37.619999999999997</v>
      </c>
      <c r="H210" s="40">
        <f t="shared" si="9"/>
        <v>18.809999999999999</v>
      </c>
      <c r="I210" s="43">
        <f t="shared" si="11"/>
        <v>37.619999999999997</v>
      </c>
    </row>
    <row r="211" spans="1:9">
      <c r="A211" s="22" t="s">
        <v>1530</v>
      </c>
      <c r="B211" s="22">
        <v>1619</v>
      </c>
      <c r="C211" s="23" t="s">
        <v>1973</v>
      </c>
      <c r="D211" s="22" t="s">
        <v>1998</v>
      </c>
      <c r="E211" s="40">
        <v>1</v>
      </c>
      <c r="F211" s="43">
        <f>LOOKUP(B211,'CATALOGO '!$A$2:$A$1868,'CATALOGO '!$R$2:$R$1868)/E211</f>
        <v>2.2999999999999998</v>
      </c>
      <c r="G211" s="43">
        <f t="shared" si="10"/>
        <v>4.5999999999999996</v>
      </c>
      <c r="H211" s="40">
        <f t="shared" si="9"/>
        <v>2.2999999999999998</v>
      </c>
      <c r="I211" s="43">
        <f t="shared" si="11"/>
        <v>4.5999999999999996</v>
      </c>
    </row>
    <row r="212" spans="1:9">
      <c r="A212" s="22" t="s">
        <v>1531</v>
      </c>
      <c r="B212" s="22">
        <v>358</v>
      </c>
      <c r="C212" s="23" t="s">
        <v>1993</v>
      </c>
      <c r="D212" s="22" t="s">
        <v>1998</v>
      </c>
      <c r="E212" s="40">
        <v>1</v>
      </c>
      <c r="F212" s="43">
        <f>LOOKUP(B212,'CATALOGO '!$A$2:$A$1868,'CATALOGO '!$R$2:$R$1868)/E212</f>
        <v>16.8</v>
      </c>
      <c r="G212" s="43">
        <f t="shared" si="10"/>
        <v>33.6</v>
      </c>
      <c r="H212" s="40">
        <f t="shared" si="9"/>
        <v>16.8</v>
      </c>
      <c r="I212" s="43">
        <f t="shared" si="11"/>
        <v>33.6</v>
      </c>
    </row>
    <row r="213" spans="1:9">
      <c r="A213" s="22" t="s">
        <v>1531</v>
      </c>
      <c r="B213" s="22">
        <v>1572</v>
      </c>
      <c r="C213" s="23" t="s">
        <v>1979</v>
      </c>
      <c r="D213" s="22" t="s">
        <v>1998</v>
      </c>
      <c r="E213" s="40">
        <v>1</v>
      </c>
      <c r="F213" s="43">
        <f>LOOKUP(B213,'CATALOGO '!$A$2:$A$1868,'CATALOGO '!$R$2:$R$1868)/E213</f>
        <v>18.809999999999999</v>
      </c>
      <c r="G213" s="43">
        <f t="shared" si="10"/>
        <v>37.619999999999997</v>
      </c>
      <c r="H213" s="40">
        <f t="shared" si="9"/>
        <v>18.809999999999999</v>
      </c>
      <c r="I213" s="43">
        <f t="shared" si="11"/>
        <v>37.619999999999997</v>
      </c>
    </row>
    <row r="214" spans="1:9">
      <c r="A214" s="22" t="s">
        <v>1531</v>
      </c>
      <c r="B214" s="22">
        <v>1605</v>
      </c>
      <c r="C214" s="23" t="s">
        <v>1976</v>
      </c>
      <c r="D214" s="22" t="s">
        <v>1998</v>
      </c>
      <c r="E214" s="40">
        <v>1</v>
      </c>
      <c r="F214" s="43">
        <f>LOOKUP(B214,'CATALOGO '!$A$2:$A$1868,'CATALOGO '!$R$2:$R$1868)/E214</f>
        <v>9.2650000000000006</v>
      </c>
      <c r="G214" s="43">
        <f t="shared" si="10"/>
        <v>18.53</v>
      </c>
      <c r="H214" s="40">
        <f t="shared" si="9"/>
        <v>9.2650000000000006</v>
      </c>
      <c r="I214" s="43">
        <f t="shared" si="11"/>
        <v>18.53</v>
      </c>
    </row>
    <row r="215" spans="1:9">
      <c r="A215" s="22" t="s">
        <v>1532</v>
      </c>
      <c r="B215" s="22">
        <v>1572</v>
      </c>
      <c r="C215" s="23" t="s">
        <v>1979</v>
      </c>
      <c r="D215" s="22" t="s">
        <v>1998</v>
      </c>
      <c r="E215" s="40">
        <v>1</v>
      </c>
      <c r="F215" s="43">
        <f>LOOKUP(B215,'CATALOGO '!$A$2:$A$1868,'CATALOGO '!$R$2:$R$1868)/E215</f>
        <v>18.809999999999999</v>
      </c>
      <c r="G215" s="43">
        <f t="shared" si="10"/>
        <v>37.619999999999997</v>
      </c>
      <c r="H215" s="40">
        <f t="shared" si="9"/>
        <v>18.809999999999999</v>
      </c>
      <c r="I215" s="43">
        <f t="shared" si="11"/>
        <v>37.619999999999997</v>
      </c>
    </row>
    <row r="216" spans="1:9">
      <c r="A216" s="22" t="s">
        <v>1532</v>
      </c>
      <c r="B216" s="22">
        <v>1596</v>
      </c>
      <c r="C216" s="23" t="s">
        <v>1978</v>
      </c>
      <c r="D216" s="22" t="s">
        <v>1998</v>
      </c>
      <c r="E216" s="40">
        <v>1</v>
      </c>
      <c r="F216" s="43">
        <f>LOOKUP(B216,'CATALOGO '!$A$2:$A$1868,'CATALOGO '!$R$2:$R$1868)/E216</f>
        <v>9.2650000000000006</v>
      </c>
      <c r="G216" s="43">
        <f t="shared" si="10"/>
        <v>18.53</v>
      </c>
      <c r="H216" s="40">
        <f t="shared" si="9"/>
        <v>9.2650000000000006</v>
      </c>
      <c r="I216" s="43">
        <f t="shared" si="11"/>
        <v>18.53</v>
      </c>
    </row>
    <row r="217" spans="1:9">
      <c r="A217" s="22" t="s">
        <v>1532</v>
      </c>
      <c r="B217" s="22">
        <v>1609</v>
      </c>
      <c r="C217" s="23" t="s">
        <v>1975</v>
      </c>
      <c r="D217" s="22" t="s">
        <v>1998</v>
      </c>
      <c r="E217" s="40">
        <v>1</v>
      </c>
      <c r="F217" s="43">
        <f>LOOKUP(B217,'CATALOGO '!$A$2:$A$1868,'CATALOGO '!$R$2:$R$1868)/E217</f>
        <v>9.2650000000000006</v>
      </c>
      <c r="G217" s="43">
        <f t="shared" si="10"/>
        <v>18.53</v>
      </c>
      <c r="H217" s="40">
        <f t="shared" si="9"/>
        <v>9.2650000000000006</v>
      </c>
      <c r="I217" s="43">
        <f t="shared" si="11"/>
        <v>18.53</v>
      </c>
    </row>
    <row r="218" spans="1:9">
      <c r="A218" s="22" t="s">
        <v>1533</v>
      </c>
      <c r="B218" s="22">
        <v>1570</v>
      </c>
      <c r="C218" s="23" t="s">
        <v>912</v>
      </c>
      <c r="D218" s="22" t="s">
        <v>1998</v>
      </c>
      <c r="E218" s="40">
        <v>1</v>
      </c>
      <c r="F218" s="43">
        <f>LOOKUP(B218,'CATALOGO '!$A$2:$A$1868,'CATALOGO '!$R$2:$R$1868)/E218</f>
        <v>18.399999999999999</v>
      </c>
      <c r="G218" s="43">
        <f t="shared" si="10"/>
        <v>36.799999999999997</v>
      </c>
      <c r="H218" s="40">
        <f t="shared" ref="H218:H281" si="12">F218*E218</f>
        <v>18.399999999999999</v>
      </c>
      <c r="I218" s="43">
        <f t="shared" si="11"/>
        <v>36.799999999999997</v>
      </c>
    </row>
    <row r="219" spans="1:9">
      <c r="A219" s="22" t="s">
        <v>1533</v>
      </c>
      <c r="B219" s="22">
        <v>2433</v>
      </c>
      <c r="C219" s="23" t="s">
        <v>1965</v>
      </c>
      <c r="D219" s="22" t="s">
        <v>1998</v>
      </c>
      <c r="E219" s="40">
        <v>2</v>
      </c>
      <c r="F219" s="43">
        <f>LOOKUP(B219,'CATALOGO '!$A$2:$A$1868,'CATALOGO '!$R$2:$R$1868)/E219</f>
        <v>4</v>
      </c>
      <c r="G219" s="43">
        <f t="shared" si="10"/>
        <v>8</v>
      </c>
      <c r="H219" s="40">
        <f t="shared" si="12"/>
        <v>8</v>
      </c>
      <c r="I219" s="43">
        <f t="shared" si="11"/>
        <v>16</v>
      </c>
    </row>
    <row r="220" spans="1:9">
      <c r="A220" s="22" t="s">
        <v>1534</v>
      </c>
      <c r="B220" s="22">
        <v>761</v>
      </c>
      <c r="C220" s="23" t="s">
        <v>1991</v>
      </c>
      <c r="D220" s="22" t="s">
        <v>1998</v>
      </c>
      <c r="E220" s="40">
        <v>6</v>
      </c>
      <c r="F220" s="43">
        <f>LOOKUP(B220,'CATALOGO '!$A$2:$A$1868,'CATALOGO '!$R$2:$R$1868)/E220</f>
        <v>2.6666666666666668E-2</v>
      </c>
      <c r="G220" s="43">
        <f t="shared" si="10"/>
        <v>5.3333333333333337E-2</v>
      </c>
      <c r="H220" s="40">
        <f t="shared" si="12"/>
        <v>0.16</v>
      </c>
      <c r="I220" s="43">
        <f t="shared" si="11"/>
        <v>0.32</v>
      </c>
    </row>
    <row r="221" spans="1:9">
      <c r="A221" s="22" t="s">
        <v>1534</v>
      </c>
      <c r="B221" s="22">
        <v>1618</v>
      </c>
      <c r="C221" s="23" t="s">
        <v>1974</v>
      </c>
      <c r="D221" s="22" t="s">
        <v>1998</v>
      </c>
      <c r="E221" s="40">
        <v>1</v>
      </c>
      <c r="F221" s="43">
        <f>LOOKUP(B221,'CATALOGO '!$A$2:$A$1868,'CATALOGO '!$R$2:$R$1868)/E221</f>
        <v>2.2999999999999998</v>
      </c>
      <c r="G221" s="43">
        <f t="shared" si="10"/>
        <v>4.5999999999999996</v>
      </c>
      <c r="H221" s="40">
        <f t="shared" si="12"/>
        <v>2.2999999999999998</v>
      </c>
      <c r="I221" s="43">
        <f t="shared" si="11"/>
        <v>4.5999999999999996</v>
      </c>
    </row>
    <row r="222" spans="1:9">
      <c r="A222" s="22" t="s">
        <v>1535</v>
      </c>
      <c r="B222" s="22">
        <v>761</v>
      </c>
      <c r="C222" s="23" t="s">
        <v>1991</v>
      </c>
      <c r="D222" s="22" t="s">
        <v>1998</v>
      </c>
      <c r="E222" s="40">
        <v>6</v>
      </c>
      <c r="F222" s="43">
        <f>LOOKUP(B222,'CATALOGO '!$A$2:$A$1868,'CATALOGO '!$R$2:$R$1868)/E222</f>
        <v>2.6666666666666668E-2</v>
      </c>
      <c r="G222" s="43">
        <f t="shared" si="10"/>
        <v>5.3333333333333337E-2</v>
      </c>
      <c r="H222" s="40">
        <f t="shared" si="12"/>
        <v>0.16</v>
      </c>
      <c r="I222" s="43">
        <f t="shared" si="11"/>
        <v>0.32</v>
      </c>
    </row>
    <row r="223" spans="1:9">
      <c r="A223" s="22" t="s">
        <v>1535</v>
      </c>
      <c r="B223" s="22">
        <v>1619</v>
      </c>
      <c r="C223" s="23" t="s">
        <v>1973</v>
      </c>
      <c r="D223" s="22" t="s">
        <v>1998</v>
      </c>
      <c r="E223" s="40">
        <v>1</v>
      </c>
      <c r="F223" s="43">
        <f>LOOKUP(B223,'CATALOGO '!$A$2:$A$1868,'CATALOGO '!$R$2:$R$1868)/E223</f>
        <v>2.2999999999999998</v>
      </c>
      <c r="G223" s="43">
        <f t="shared" si="10"/>
        <v>4.5999999999999996</v>
      </c>
      <c r="H223" s="40">
        <f t="shared" si="12"/>
        <v>2.2999999999999998</v>
      </c>
      <c r="I223" s="43">
        <f t="shared" si="11"/>
        <v>4.5999999999999996</v>
      </c>
    </row>
    <row r="224" spans="1:9">
      <c r="A224" s="22" t="s">
        <v>1536</v>
      </c>
      <c r="B224" s="22">
        <v>761</v>
      </c>
      <c r="C224" s="23" t="s">
        <v>1991</v>
      </c>
      <c r="D224" s="22" t="s">
        <v>1998</v>
      </c>
      <c r="E224" s="40">
        <v>6</v>
      </c>
      <c r="F224" s="43">
        <f>LOOKUP(B224,'CATALOGO '!$A$2:$A$1868,'CATALOGO '!$R$2:$R$1868)/E224</f>
        <v>2.6666666666666668E-2</v>
      </c>
      <c r="G224" s="43">
        <f t="shared" si="10"/>
        <v>5.3333333333333337E-2</v>
      </c>
      <c r="H224" s="40">
        <f t="shared" si="12"/>
        <v>0.16</v>
      </c>
      <c r="I224" s="43">
        <f t="shared" si="11"/>
        <v>0.32</v>
      </c>
    </row>
    <row r="225" spans="1:9">
      <c r="A225" s="22" t="s">
        <v>1536</v>
      </c>
      <c r="B225" s="22">
        <v>1622</v>
      </c>
      <c r="C225" s="23" t="s">
        <v>1971</v>
      </c>
      <c r="D225" s="22" t="s">
        <v>1998</v>
      </c>
      <c r="E225" s="40">
        <v>1</v>
      </c>
      <c r="F225" s="43">
        <f>LOOKUP(B225,'CATALOGO '!$A$2:$A$1868,'CATALOGO '!$R$2:$R$1868)/E225</f>
        <v>2.2999999999999998</v>
      </c>
      <c r="G225" s="43">
        <f t="shared" si="10"/>
        <v>4.5999999999999996</v>
      </c>
      <c r="H225" s="40">
        <f t="shared" si="12"/>
        <v>2.2999999999999998</v>
      </c>
      <c r="I225" s="43">
        <f t="shared" si="11"/>
        <v>4.5999999999999996</v>
      </c>
    </row>
    <row r="226" spans="1:9">
      <c r="A226" s="22" t="s">
        <v>1537</v>
      </c>
      <c r="B226" s="22">
        <v>761</v>
      </c>
      <c r="C226" s="23" t="s">
        <v>1991</v>
      </c>
      <c r="D226" s="22" t="s">
        <v>1998</v>
      </c>
      <c r="E226" s="40">
        <v>6</v>
      </c>
      <c r="F226" s="43">
        <f>LOOKUP(B226,'CATALOGO '!$A$2:$A$1868,'CATALOGO '!$R$2:$R$1868)/E226</f>
        <v>2.6666666666666668E-2</v>
      </c>
      <c r="G226" s="43">
        <f t="shared" si="10"/>
        <v>5.3333333333333337E-2</v>
      </c>
      <c r="H226" s="40">
        <f t="shared" si="12"/>
        <v>0.16</v>
      </c>
      <c r="I226" s="43">
        <f t="shared" si="11"/>
        <v>0.32</v>
      </c>
    </row>
    <row r="227" spans="1:9">
      <c r="A227" s="22" t="s">
        <v>1537</v>
      </c>
      <c r="B227" s="22">
        <v>1623</v>
      </c>
      <c r="C227" s="23" t="s">
        <v>1970</v>
      </c>
      <c r="D227" s="22" t="s">
        <v>1998</v>
      </c>
      <c r="E227" s="40">
        <v>1</v>
      </c>
      <c r="F227" s="43">
        <f>LOOKUP(B227,'CATALOGO '!$A$2:$A$1868,'CATALOGO '!$R$2:$R$1868)/E227</f>
        <v>2.2999999999999998</v>
      </c>
      <c r="G227" s="43">
        <f t="shared" si="10"/>
        <v>4.5999999999999996</v>
      </c>
      <c r="H227" s="40">
        <f t="shared" si="12"/>
        <v>2.2999999999999998</v>
      </c>
      <c r="I227" s="43">
        <f t="shared" si="11"/>
        <v>4.5999999999999996</v>
      </c>
    </row>
    <row r="228" spans="1:9">
      <c r="A228" s="22" t="s">
        <v>1538</v>
      </c>
      <c r="B228" s="22">
        <v>1673</v>
      </c>
      <c r="C228" s="23" t="s">
        <v>1969</v>
      </c>
      <c r="D228" s="22" t="s">
        <v>1998</v>
      </c>
      <c r="E228" s="40">
        <v>1</v>
      </c>
      <c r="F228" s="43">
        <f>LOOKUP(B228,'CATALOGO '!$A$2:$A$1868,'CATALOGO '!$R$2:$R$1868)/E228</f>
        <v>17.5</v>
      </c>
      <c r="G228" s="43">
        <f t="shared" si="10"/>
        <v>35</v>
      </c>
      <c r="H228" s="40">
        <f t="shared" si="12"/>
        <v>17.5</v>
      </c>
      <c r="I228" s="43">
        <f t="shared" si="11"/>
        <v>35</v>
      </c>
    </row>
    <row r="229" spans="1:9">
      <c r="A229" s="22" t="s">
        <v>1538</v>
      </c>
      <c r="B229" s="22">
        <v>1673</v>
      </c>
      <c r="C229" s="23" t="s">
        <v>1969</v>
      </c>
      <c r="D229" s="22" t="s">
        <v>1998</v>
      </c>
      <c r="E229" s="40">
        <v>10</v>
      </c>
      <c r="F229" s="43">
        <f>LOOKUP(B229,'CATALOGO '!$A$2:$A$1868,'CATALOGO '!$R$2:$R$1868)/E229</f>
        <v>1.75</v>
      </c>
      <c r="G229" s="43">
        <f t="shared" si="10"/>
        <v>3.5</v>
      </c>
      <c r="H229" s="40">
        <f t="shared" si="12"/>
        <v>17.5</v>
      </c>
      <c r="I229" s="43">
        <f t="shared" si="11"/>
        <v>35</v>
      </c>
    </row>
    <row r="230" spans="1:9">
      <c r="A230" s="22" t="s">
        <v>1538</v>
      </c>
      <c r="B230" s="22">
        <v>2491</v>
      </c>
      <c r="C230" s="23" t="s">
        <v>1964</v>
      </c>
      <c r="D230" s="22" t="s">
        <v>1998</v>
      </c>
      <c r="E230" s="40">
        <v>10</v>
      </c>
      <c r="F230" s="43">
        <f>LOOKUP(B230,'CATALOGO '!$A$2:$A$1868,'CATALOGO '!$R$2:$R$1868)/E230</f>
        <v>1.7000000000000001E-2</v>
      </c>
      <c r="G230" s="43">
        <f t="shared" si="10"/>
        <v>3.4000000000000002E-2</v>
      </c>
      <c r="H230" s="40">
        <f t="shared" si="12"/>
        <v>0.17</v>
      </c>
      <c r="I230" s="43">
        <f t="shared" si="11"/>
        <v>0.34</v>
      </c>
    </row>
    <row r="231" spans="1:9">
      <c r="A231" s="22" t="s">
        <v>1538</v>
      </c>
      <c r="B231" s="22">
        <v>2491</v>
      </c>
      <c r="C231" s="23" t="s">
        <v>1964</v>
      </c>
      <c r="D231" s="22" t="s">
        <v>1998</v>
      </c>
      <c r="E231" s="40">
        <v>20</v>
      </c>
      <c r="F231" s="43">
        <f>LOOKUP(B231,'CATALOGO '!$A$2:$A$1868,'CATALOGO '!$R$2:$R$1868)/E231</f>
        <v>8.5000000000000006E-3</v>
      </c>
      <c r="G231" s="43">
        <f t="shared" si="10"/>
        <v>1.7000000000000001E-2</v>
      </c>
      <c r="H231" s="40">
        <f t="shared" si="12"/>
        <v>0.17</v>
      </c>
      <c r="I231" s="43">
        <f t="shared" si="11"/>
        <v>0.34</v>
      </c>
    </row>
    <row r="232" spans="1:9">
      <c r="A232" s="22" t="s">
        <v>1538</v>
      </c>
      <c r="B232" s="22">
        <v>2613</v>
      </c>
      <c r="C232" s="23" t="s">
        <v>1502</v>
      </c>
      <c r="D232" s="22" t="s">
        <v>1998</v>
      </c>
      <c r="E232" s="40">
        <v>1</v>
      </c>
      <c r="F232" s="43">
        <f>LOOKUP(B232,'CATALOGO '!$A$2:$A$1868,'CATALOGO '!$R$2:$R$1868)/E232</f>
        <v>0.9</v>
      </c>
      <c r="G232" s="43">
        <f t="shared" si="10"/>
        <v>1.8</v>
      </c>
      <c r="H232" s="40">
        <f t="shared" si="12"/>
        <v>0.9</v>
      </c>
      <c r="I232" s="43">
        <f t="shared" si="11"/>
        <v>1.8</v>
      </c>
    </row>
    <row r="233" spans="1:9">
      <c r="A233" s="22" t="s">
        <v>1539</v>
      </c>
      <c r="B233" s="22">
        <v>2154</v>
      </c>
      <c r="C233" s="23" t="s">
        <v>1967</v>
      </c>
      <c r="D233" s="22" t="s">
        <v>1998</v>
      </c>
      <c r="E233" s="40">
        <v>1</v>
      </c>
      <c r="F233" s="43">
        <f>LOOKUP(B233,'CATALOGO '!$A$2:$A$1868,'CATALOGO '!$R$2:$R$1868)/E233</f>
        <v>62.7</v>
      </c>
      <c r="G233" s="43">
        <f t="shared" si="10"/>
        <v>125.4</v>
      </c>
      <c r="H233" s="40">
        <f t="shared" si="12"/>
        <v>62.7</v>
      </c>
      <c r="I233" s="43">
        <f t="shared" si="11"/>
        <v>125.4</v>
      </c>
    </row>
    <row r="234" spans="1:9">
      <c r="A234" s="22" t="s">
        <v>1539</v>
      </c>
      <c r="B234" s="22">
        <v>2491</v>
      </c>
      <c r="C234" s="23" t="s">
        <v>1964</v>
      </c>
      <c r="D234" s="22" t="s">
        <v>1998</v>
      </c>
      <c r="E234" s="40">
        <v>20</v>
      </c>
      <c r="F234" s="43">
        <f>LOOKUP(B234,'CATALOGO '!$A$2:$A$1868,'CATALOGO '!$R$2:$R$1868)/E234</f>
        <v>8.5000000000000006E-3</v>
      </c>
      <c r="G234" s="43">
        <f t="shared" si="10"/>
        <v>1.7000000000000001E-2</v>
      </c>
      <c r="H234" s="40">
        <f t="shared" si="12"/>
        <v>0.17</v>
      </c>
      <c r="I234" s="43">
        <f t="shared" si="11"/>
        <v>0.34</v>
      </c>
    </row>
    <row r="235" spans="1:9">
      <c r="A235" s="22" t="s">
        <v>1539</v>
      </c>
      <c r="B235" s="22">
        <v>2611</v>
      </c>
      <c r="C235" s="23" t="s">
        <v>1501</v>
      </c>
      <c r="D235" s="22" t="s">
        <v>1998</v>
      </c>
      <c r="E235" s="40">
        <v>10</v>
      </c>
      <c r="F235" s="43">
        <f>LOOKUP(B235,'CATALOGO '!$A$2:$A$1868,'CATALOGO '!$R$2:$R$1868)/E235</f>
        <v>0.09</v>
      </c>
      <c r="G235" s="43">
        <f t="shared" si="10"/>
        <v>0.18</v>
      </c>
      <c r="H235" s="40">
        <f t="shared" si="12"/>
        <v>0.89999999999999991</v>
      </c>
      <c r="I235" s="43">
        <f t="shared" si="11"/>
        <v>1.7999999999999998</v>
      </c>
    </row>
    <row r="236" spans="1:9">
      <c r="A236" s="22" t="s">
        <v>1540</v>
      </c>
      <c r="B236" s="22">
        <v>1718</v>
      </c>
      <c r="C236" s="23" t="s">
        <v>956</v>
      </c>
      <c r="D236" s="22" t="s">
        <v>1999</v>
      </c>
      <c r="E236" s="40">
        <v>1</v>
      </c>
      <c r="F236" s="43">
        <f>LOOKUP(B236,'CATALOGO '!$A$2:$A$1868,'CATALOGO '!$R$2:$R$1868)/E236</f>
        <v>937.57</v>
      </c>
      <c r="G236" s="43">
        <f t="shared" si="10"/>
        <v>1875.14</v>
      </c>
      <c r="H236" s="40">
        <f t="shared" si="12"/>
        <v>937.57</v>
      </c>
      <c r="I236" s="43">
        <f t="shared" si="11"/>
        <v>1875.14</v>
      </c>
    </row>
    <row r="237" spans="1:9">
      <c r="A237" s="22" t="s">
        <v>1540</v>
      </c>
      <c r="B237" s="22">
        <v>2287</v>
      </c>
      <c r="C237" s="23" t="s">
        <v>1094</v>
      </c>
      <c r="D237" s="22" t="s">
        <v>1998</v>
      </c>
      <c r="E237" s="40">
        <v>1</v>
      </c>
      <c r="F237" s="43">
        <f>LOOKUP(B237,'CATALOGO '!$A$2:$A$1868,'CATALOGO '!$R$2:$R$1868)/E237</f>
        <v>66.42</v>
      </c>
      <c r="G237" s="43">
        <f t="shared" si="10"/>
        <v>132.84</v>
      </c>
      <c r="H237" s="40">
        <f t="shared" si="12"/>
        <v>66.42</v>
      </c>
      <c r="I237" s="43">
        <f t="shared" si="11"/>
        <v>132.84</v>
      </c>
    </row>
    <row r="238" spans="1:9">
      <c r="A238" s="22" t="s">
        <v>1540</v>
      </c>
      <c r="B238" s="22">
        <v>2433</v>
      </c>
      <c r="C238" s="23" t="s">
        <v>1965</v>
      </c>
      <c r="D238" s="22" t="s">
        <v>1998</v>
      </c>
      <c r="E238" s="40">
        <v>1</v>
      </c>
      <c r="F238" s="43">
        <f>LOOKUP(B238,'CATALOGO '!$A$2:$A$1868,'CATALOGO '!$R$2:$R$1868)/E238</f>
        <v>8</v>
      </c>
      <c r="G238" s="43">
        <f t="shared" si="10"/>
        <v>16</v>
      </c>
      <c r="H238" s="40">
        <f t="shared" si="12"/>
        <v>8</v>
      </c>
      <c r="I238" s="43">
        <f t="shared" si="11"/>
        <v>16</v>
      </c>
    </row>
    <row r="239" spans="1:9">
      <c r="A239" s="22" t="s">
        <v>1541</v>
      </c>
      <c r="B239" s="22">
        <v>2177</v>
      </c>
      <c r="C239" s="23" t="s">
        <v>1044</v>
      </c>
      <c r="D239" s="22" t="s">
        <v>1999</v>
      </c>
      <c r="E239" s="40">
        <v>1</v>
      </c>
      <c r="F239" s="43">
        <f>LOOKUP(B239,'CATALOGO '!$A$2:$A$1868,'CATALOGO '!$R$2:$R$1868)/E239</f>
        <v>1600.95</v>
      </c>
      <c r="G239" s="43">
        <f t="shared" si="10"/>
        <v>3201.9</v>
      </c>
      <c r="H239" s="40">
        <f t="shared" si="12"/>
        <v>1600.95</v>
      </c>
      <c r="I239" s="43">
        <f t="shared" si="11"/>
        <v>3201.9</v>
      </c>
    </row>
    <row r="240" spans="1:9">
      <c r="A240" s="22" t="s">
        <v>1541</v>
      </c>
      <c r="B240" s="22">
        <v>2536</v>
      </c>
      <c r="C240" s="23" t="s">
        <v>1962</v>
      </c>
      <c r="D240" s="22" t="s">
        <v>1998</v>
      </c>
      <c r="E240" s="40">
        <v>1</v>
      </c>
      <c r="F240" s="43">
        <f>LOOKUP(B240,'CATALOGO '!$A$2:$A$1868,'CATALOGO '!$R$2:$R$1868)/E240</f>
        <v>306.58</v>
      </c>
      <c r="G240" s="43">
        <f t="shared" si="10"/>
        <v>613.16</v>
      </c>
      <c r="H240" s="40">
        <f t="shared" si="12"/>
        <v>306.58</v>
      </c>
      <c r="I240" s="43">
        <f t="shared" si="11"/>
        <v>613.16</v>
      </c>
    </row>
    <row r="241" spans="1:9">
      <c r="A241" s="22" t="s">
        <v>1542</v>
      </c>
      <c r="B241" s="22">
        <v>2238</v>
      </c>
      <c r="C241" s="23" t="s">
        <v>1077</v>
      </c>
      <c r="D241" s="22" t="s">
        <v>1998</v>
      </c>
      <c r="E241" s="40">
        <v>1</v>
      </c>
      <c r="F241" s="43">
        <f>LOOKUP(B241,'CATALOGO '!$A$2:$A$1868,'CATALOGO '!$R$2:$R$1868)/E241</f>
        <v>95.5</v>
      </c>
      <c r="G241" s="43">
        <f t="shared" si="10"/>
        <v>191</v>
      </c>
      <c r="H241" s="40">
        <f t="shared" si="12"/>
        <v>95.5</v>
      </c>
      <c r="I241" s="43">
        <f t="shared" si="11"/>
        <v>191</v>
      </c>
    </row>
    <row r="242" spans="1:9">
      <c r="A242" s="22" t="s">
        <v>1542</v>
      </c>
      <c r="B242" s="22">
        <v>2288</v>
      </c>
      <c r="C242" s="23" t="s">
        <v>1095</v>
      </c>
      <c r="D242" s="22" t="s">
        <v>1998</v>
      </c>
      <c r="E242" s="40">
        <v>1</v>
      </c>
      <c r="F242" s="43">
        <f>LOOKUP(B242,'CATALOGO '!$A$2:$A$1868,'CATALOGO '!$R$2:$R$1868)/E242</f>
        <v>115</v>
      </c>
      <c r="G242" s="43">
        <f t="shared" si="10"/>
        <v>230</v>
      </c>
      <c r="H242" s="40">
        <f t="shared" si="12"/>
        <v>115</v>
      </c>
      <c r="I242" s="43">
        <f t="shared" si="11"/>
        <v>230</v>
      </c>
    </row>
    <row r="243" spans="1:9">
      <c r="A243" s="22" t="s">
        <v>1542</v>
      </c>
      <c r="B243" s="22">
        <v>2337</v>
      </c>
      <c r="C243" s="23" t="s">
        <v>1130</v>
      </c>
      <c r="D243" s="22" t="s">
        <v>1999</v>
      </c>
      <c r="E243" s="40">
        <v>1</v>
      </c>
      <c r="F243" s="43">
        <f>LOOKUP(B243,'CATALOGO '!$A$2:$A$1868,'CATALOGO '!$R$2:$R$1868)/E243</f>
        <v>1799.76</v>
      </c>
      <c r="G243" s="43">
        <f t="shared" si="10"/>
        <v>3599.52</v>
      </c>
      <c r="H243" s="40">
        <f t="shared" si="12"/>
        <v>1799.76</v>
      </c>
      <c r="I243" s="43">
        <f t="shared" si="11"/>
        <v>3599.52</v>
      </c>
    </row>
    <row r="244" spans="1:9">
      <c r="A244" s="22" t="s">
        <v>1543</v>
      </c>
      <c r="B244" s="22">
        <v>2238</v>
      </c>
      <c r="C244" s="23" t="s">
        <v>1077</v>
      </c>
      <c r="D244" s="22" t="s">
        <v>1998</v>
      </c>
      <c r="E244" s="40">
        <v>1</v>
      </c>
      <c r="F244" s="43">
        <f>LOOKUP(B244,'CATALOGO '!$A$2:$A$1868,'CATALOGO '!$R$2:$R$1868)/E244</f>
        <v>95.5</v>
      </c>
      <c r="G244" s="43">
        <f t="shared" si="10"/>
        <v>191</v>
      </c>
      <c r="H244" s="40">
        <f t="shared" si="12"/>
        <v>95.5</v>
      </c>
      <c r="I244" s="43">
        <f t="shared" si="11"/>
        <v>191</v>
      </c>
    </row>
    <row r="245" spans="1:9">
      <c r="A245" s="22" t="s">
        <v>1543</v>
      </c>
      <c r="B245" s="22">
        <v>2315</v>
      </c>
      <c r="C245" s="23" t="s">
        <v>1122</v>
      </c>
      <c r="D245" s="22" t="s">
        <v>1999</v>
      </c>
      <c r="E245" s="40">
        <v>1</v>
      </c>
      <c r="F245" s="43">
        <f>LOOKUP(B245,'CATALOGO '!$A$2:$A$1868,'CATALOGO '!$R$2:$R$1868)/E245</f>
        <v>935.17</v>
      </c>
      <c r="G245" s="43">
        <f t="shared" si="10"/>
        <v>1870.34</v>
      </c>
      <c r="H245" s="40">
        <f t="shared" si="12"/>
        <v>935.17</v>
      </c>
      <c r="I245" s="43">
        <f t="shared" si="11"/>
        <v>1870.34</v>
      </c>
    </row>
    <row r="246" spans="1:9">
      <c r="A246" s="22" t="s">
        <v>1544</v>
      </c>
      <c r="B246" s="22">
        <v>2238</v>
      </c>
      <c r="C246" s="23" t="s">
        <v>1077</v>
      </c>
      <c r="D246" s="22" t="s">
        <v>1998</v>
      </c>
      <c r="E246" s="40">
        <v>1</v>
      </c>
      <c r="F246" s="43">
        <f>LOOKUP(B246,'CATALOGO '!$A$2:$A$1868,'CATALOGO '!$R$2:$R$1868)/E246</f>
        <v>95.5</v>
      </c>
      <c r="G246" s="43">
        <f t="shared" si="10"/>
        <v>191</v>
      </c>
      <c r="H246" s="40">
        <f t="shared" si="12"/>
        <v>95.5</v>
      </c>
      <c r="I246" s="43">
        <f t="shared" si="11"/>
        <v>191</v>
      </c>
    </row>
    <row r="247" spans="1:9">
      <c r="A247" s="22" t="s">
        <v>1544</v>
      </c>
      <c r="B247" s="22">
        <v>2295</v>
      </c>
      <c r="C247" s="23" t="s">
        <v>1099</v>
      </c>
      <c r="D247" s="22" t="s">
        <v>1999</v>
      </c>
      <c r="E247" s="40">
        <v>1</v>
      </c>
      <c r="F247" s="43">
        <f>LOOKUP(B247,'CATALOGO '!$A$2:$A$1868,'CATALOGO '!$R$2:$R$1868)/E247</f>
        <v>1190.17</v>
      </c>
      <c r="G247" s="43">
        <f t="shared" si="10"/>
        <v>2380.34</v>
      </c>
      <c r="H247" s="40">
        <f t="shared" si="12"/>
        <v>1190.17</v>
      </c>
      <c r="I247" s="43">
        <f t="shared" si="11"/>
        <v>2380.34</v>
      </c>
    </row>
    <row r="248" spans="1:9">
      <c r="A248" s="22" t="s">
        <v>1545</v>
      </c>
      <c r="B248" s="22">
        <v>2238</v>
      </c>
      <c r="C248" s="23" t="s">
        <v>1077</v>
      </c>
      <c r="D248" s="22" t="s">
        <v>1998</v>
      </c>
      <c r="E248" s="40">
        <v>1</v>
      </c>
      <c r="F248" s="43">
        <f>LOOKUP(B248,'CATALOGO '!$A$2:$A$1868,'CATALOGO '!$R$2:$R$1868)/E248</f>
        <v>95.5</v>
      </c>
      <c r="G248" s="43">
        <f t="shared" si="10"/>
        <v>191</v>
      </c>
      <c r="H248" s="40">
        <f t="shared" si="12"/>
        <v>95.5</v>
      </c>
      <c r="I248" s="43">
        <f t="shared" si="11"/>
        <v>191</v>
      </c>
    </row>
    <row r="249" spans="1:9">
      <c r="A249" s="22" t="s">
        <v>1545</v>
      </c>
      <c r="B249" s="22">
        <v>2297</v>
      </c>
      <c r="C249" s="23" t="s">
        <v>1102</v>
      </c>
      <c r="D249" s="22" t="s">
        <v>1999</v>
      </c>
      <c r="E249" s="40">
        <v>1</v>
      </c>
      <c r="F249" s="43">
        <f>LOOKUP(B249,'CATALOGO '!$A$2:$A$1868,'CATALOGO '!$R$2:$R$1868)/E249</f>
        <v>715.36</v>
      </c>
      <c r="G249" s="43">
        <f t="shared" si="10"/>
        <v>1430.72</v>
      </c>
      <c r="H249" s="40">
        <f t="shared" si="12"/>
        <v>715.36</v>
      </c>
      <c r="I249" s="43">
        <f t="shared" si="11"/>
        <v>1430.72</v>
      </c>
    </row>
    <row r="250" spans="1:9">
      <c r="A250" s="22" t="s">
        <v>1546</v>
      </c>
      <c r="B250" s="22">
        <v>2238</v>
      </c>
      <c r="C250" s="23" t="s">
        <v>1077</v>
      </c>
      <c r="D250" s="22" t="s">
        <v>1998</v>
      </c>
      <c r="E250" s="40">
        <v>1</v>
      </c>
      <c r="F250" s="43">
        <f>LOOKUP(B250,'CATALOGO '!$A$2:$A$1868,'CATALOGO '!$R$2:$R$1868)/E250</f>
        <v>95.5</v>
      </c>
      <c r="G250" s="43">
        <f t="shared" si="10"/>
        <v>191</v>
      </c>
      <c r="H250" s="40">
        <f t="shared" si="12"/>
        <v>95.5</v>
      </c>
      <c r="I250" s="43">
        <f t="shared" si="11"/>
        <v>191</v>
      </c>
    </row>
    <row r="251" spans="1:9">
      <c r="A251" s="22" t="s">
        <v>1546</v>
      </c>
      <c r="B251" s="22">
        <v>2327</v>
      </c>
      <c r="C251" s="23" t="s">
        <v>1127</v>
      </c>
      <c r="D251" s="22" t="s">
        <v>1999</v>
      </c>
      <c r="E251" s="40">
        <v>1</v>
      </c>
      <c r="F251" s="43">
        <f>LOOKUP(B251,'CATALOGO '!$A$2:$A$1868,'CATALOGO '!$R$2:$R$1868)/E251</f>
        <v>829.57</v>
      </c>
      <c r="G251" s="43">
        <f t="shared" si="10"/>
        <v>1659.14</v>
      </c>
      <c r="H251" s="40">
        <f t="shared" si="12"/>
        <v>829.57</v>
      </c>
      <c r="I251" s="43">
        <f t="shared" si="11"/>
        <v>1659.14</v>
      </c>
    </row>
    <row r="252" spans="1:9">
      <c r="A252" s="22" t="s">
        <v>1547</v>
      </c>
      <c r="B252" s="22">
        <v>2238</v>
      </c>
      <c r="C252" s="23" t="s">
        <v>1077</v>
      </c>
      <c r="D252" s="22" t="s">
        <v>1998</v>
      </c>
      <c r="E252" s="40">
        <v>1</v>
      </c>
      <c r="F252" s="43">
        <f>LOOKUP(B252,'CATALOGO '!$A$2:$A$1868,'CATALOGO '!$R$2:$R$1868)/E252</f>
        <v>95.5</v>
      </c>
      <c r="G252" s="43">
        <f t="shared" si="10"/>
        <v>191</v>
      </c>
      <c r="H252" s="40">
        <f t="shared" si="12"/>
        <v>95.5</v>
      </c>
      <c r="I252" s="43">
        <f t="shared" si="11"/>
        <v>191</v>
      </c>
    </row>
    <row r="253" spans="1:9">
      <c r="A253" s="22" t="s">
        <v>1547</v>
      </c>
      <c r="B253" s="22">
        <v>2296</v>
      </c>
      <c r="C253" s="23" t="s">
        <v>1100</v>
      </c>
      <c r="D253" s="22" t="s">
        <v>1998</v>
      </c>
      <c r="E253" s="40">
        <v>1</v>
      </c>
      <c r="F253" s="43">
        <f>LOOKUP(B253,'CATALOGO '!$A$2:$A$1868,'CATALOGO '!$R$2:$R$1868)/E253</f>
        <v>590</v>
      </c>
      <c r="G253" s="43">
        <f t="shared" si="10"/>
        <v>1180</v>
      </c>
      <c r="H253" s="40">
        <f t="shared" si="12"/>
        <v>590</v>
      </c>
      <c r="I253" s="43">
        <f t="shared" si="11"/>
        <v>1180</v>
      </c>
    </row>
    <row r="254" spans="1:9">
      <c r="A254" s="22" t="s">
        <v>1547</v>
      </c>
      <c r="B254" s="22">
        <v>2297</v>
      </c>
      <c r="C254" s="23" t="s">
        <v>1102</v>
      </c>
      <c r="D254" s="22" t="s">
        <v>1999</v>
      </c>
      <c r="E254" s="40">
        <v>1</v>
      </c>
      <c r="F254" s="43">
        <f>LOOKUP(B254,'CATALOGO '!$A$2:$A$1868,'CATALOGO '!$R$2:$R$1868)/E254</f>
        <v>715.36</v>
      </c>
      <c r="G254" s="43">
        <f t="shared" si="10"/>
        <v>1430.72</v>
      </c>
      <c r="H254" s="40">
        <f t="shared" si="12"/>
        <v>715.36</v>
      </c>
      <c r="I254" s="43">
        <f t="shared" si="11"/>
        <v>1430.72</v>
      </c>
    </row>
    <row r="255" spans="1:9">
      <c r="A255" s="22" t="s">
        <v>1548</v>
      </c>
      <c r="B255" s="22">
        <v>761</v>
      </c>
      <c r="C255" s="23" t="s">
        <v>1990</v>
      </c>
      <c r="D255" s="22" t="s">
        <v>1998</v>
      </c>
      <c r="E255" s="40">
        <v>6</v>
      </c>
      <c r="F255" s="43">
        <f>LOOKUP(B255,'CATALOGO '!$A$2:$A$1868,'CATALOGO '!$R$2:$R$1868)/E255</f>
        <v>2.6666666666666668E-2</v>
      </c>
      <c r="G255" s="43">
        <f t="shared" si="10"/>
        <v>5.3333333333333337E-2</v>
      </c>
      <c r="H255" s="40">
        <f t="shared" si="12"/>
        <v>0.16</v>
      </c>
      <c r="I255" s="43">
        <f t="shared" si="11"/>
        <v>0.32</v>
      </c>
    </row>
    <row r="256" spans="1:9">
      <c r="A256" s="22" t="s">
        <v>1548</v>
      </c>
      <c r="B256" s="22">
        <v>2300</v>
      </c>
      <c r="C256" s="23" t="s">
        <v>1966</v>
      </c>
      <c r="D256" s="22" t="s">
        <v>1998</v>
      </c>
      <c r="E256" s="40">
        <v>1</v>
      </c>
      <c r="F256" s="43">
        <f>LOOKUP(B256,'CATALOGO '!$A$2:$A$1868,'CATALOGO '!$R$2:$R$1868)/E256</f>
        <v>7.2949999999999999</v>
      </c>
      <c r="G256" s="43">
        <f t="shared" si="10"/>
        <v>14.59</v>
      </c>
      <c r="H256" s="40">
        <f t="shared" si="12"/>
        <v>7.2949999999999999</v>
      </c>
      <c r="I256" s="43">
        <f t="shared" si="11"/>
        <v>14.59</v>
      </c>
    </row>
    <row r="257" spans="1:9">
      <c r="A257" s="22" t="s">
        <v>1549</v>
      </c>
      <c r="B257" s="22">
        <v>2167</v>
      </c>
      <c r="C257" s="23" t="s">
        <v>1037</v>
      </c>
      <c r="D257" s="22" t="s">
        <v>1998</v>
      </c>
      <c r="E257" s="40">
        <v>1</v>
      </c>
      <c r="F257" s="43">
        <f>LOOKUP(B257,'CATALOGO '!$A$2:$A$1868,'CATALOGO '!$R$2:$R$1868)/E257</f>
        <v>62.7</v>
      </c>
      <c r="G257" s="43">
        <f t="shared" si="10"/>
        <v>125.4</v>
      </c>
      <c r="H257" s="40">
        <f t="shared" si="12"/>
        <v>62.7</v>
      </c>
      <c r="I257" s="43">
        <f t="shared" si="11"/>
        <v>125.4</v>
      </c>
    </row>
    <row r="258" spans="1:9">
      <c r="A258" s="22" t="s">
        <v>1549</v>
      </c>
      <c r="B258" s="22">
        <v>2234</v>
      </c>
      <c r="C258" s="23" t="s">
        <v>1076</v>
      </c>
      <c r="D258" s="22" t="s">
        <v>1998</v>
      </c>
      <c r="E258" s="40">
        <v>2</v>
      </c>
      <c r="F258" s="43">
        <f>LOOKUP(B258,'CATALOGO '!$A$2:$A$1868,'CATALOGO '!$R$2:$R$1868)/E258</f>
        <v>11.795</v>
      </c>
      <c r="G258" s="43">
        <f t="shared" si="10"/>
        <v>23.59</v>
      </c>
      <c r="H258" s="40">
        <f t="shared" si="12"/>
        <v>23.59</v>
      </c>
      <c r="I258" s="43">
        <f t="shared" si="11"/>
        <v>47.18</v>
      </c>
    </row>
    <row r="259" spans="1:9">
      <c r="A259" s="22" t="s">
        <v>1550</v>
      </c>
      <c r="B259" s="22">
        <v>2508</v>
      </c>
      <c r="C259" s="23" t="s">
        <v>1494</v>
      </c>
      <c r="D259" s="22" t="s">
        <v>1999</v>
      </c>
      <c r="E259" s="40">
        <v>1</v>
      </c>
      <c r="F259" s="43">
        <f>LOOKUP(B259,'CATALOGO '!$A$2:$A$1868,'CATALOGO '!$R$2:$R$1868)/E259</f>
        <v>36.799999999999997</v>
      </c>
      <c r="G259" s="43">
        <f t="shared" ref="G259:G322" si="13">F259*2</f>
        <v>73.599999999999994</v>
      </c>
      <c r="H259" s="40">
        <f t="shared" si="12"/>
        <v>36.799999999999997</v>
      </c>
      <c r="I259" s="43">
        <f t="shared" ref="I259:I322" si="14">H259*2</f>
        <v>73.599999999999994</v>
      </c>
    </row>
    <row r="260" spans="1:9">
      <c r="A260" s="22" t="s">
        <v>1550</v>
      </c>
      <c r="B260" s="22">
        <v>2509</v>
      </c>
      <c r="C260" s="23" t="s">
        <v>1495</v>
      </c>
      <c r="D260" s="22" t="s">
        <v>1999</v>
      </c>
      <c r="E260" s="40">
        <v>2</v>
      </c>
      <c r="F260" s="43">
        <f>LOOKUP(B260,'CATALOGO '!$A$2:$A$1868,'CATALOGO '!$R$2:$R$1868)/E260</f>
        <v>9.91</v>
      </c>
      <c r="G260" s="43">
        <f t="shared" si="13"/>
        <v>19.82</v>
      </c>
      <c r="H260" s="40">
        <f t="shared" si="12"/>
        <v>19.82</v>
      </c>
      <c r="I260" s="43">
        <f t="shared" si="14"/>
        <v>39.64</v>
      </c>
    </row>
    <row r="261" spans="1:9">
      <c r="A261" s="22" t="s">
        <v>1551</v>
      </c>
      <c r="B261" s="22">
        <v>2288</v>
      </c>
      <c r="C261" s="23" t="s">
        <v>1095</v>
      </c>
      <c r="D261" s="22" t="s">
        <v>1998</v>
      </c>
      <c r="E261" s="40">
        <v>1</v>
      </c>
      <c r="F261" s="43">
        <f>LOOKUP(B261,'CATALOGO '!$A$2:$A$1868,'CATALOGO '!$R$2:$R$1868)/E261</f>
        <v>115</v>
      </c>
      <c r="G261" s="43">
        <f t="shared" si="13"/>
        <v>230</v>
      </c>
      <c r="H261" s="40">
        <f t="shared" si="12"/>
        <v>115</v>
      </c>
      <c r="I261" s="43">
        <f t="shared" si="14"/>
        <v>230</v>
      </c>
    </row>
    <row r="262" spans="1:9">
      <c r="A262" s="22" t="s">
        <v>1551</v>
      </c>
      <c r="B262" s="22">
        <v>2337</v>
      </c>
      <c r="C262" s="23" t="s">
        <v>1130</v>
      </c>
      <c r="D262" s="22" t="s">
        <v>1999</v>
      </c>
      <c r="E262" s="40">
        <v>1</v>
      </c>
      <c r="F262" s="43">
        <f>LOOKUP(B262,'CATALOGO '!$A$2:$A$1868,'CATALOGO '!$R$2:$R$1868)/E262</f>
        <v>1799.76</v>
      </c>
      <c r="G262" s="43">
        <f t="shared" si="13"/>
        <v>3599.52</v>
      </c>
      <c r="H262" s="40">
        <f t="shared" si="12"/>
        <v>1799.76</v>
      </c>
      <c r="I262" s="43">
        <f t="shared" si="14"/>
        <v>3599.52</v>
      </c>
    </row>
    <row r="263" spans="1:9">
      <c r="A263" s="22" t="s">
        <v>1551</v>
      </c>
      <c r="B263" s="22">
        <v>2417</v>
      </c>
      <c r="C263" s="23" t="s">
        <v>1165</v>
      </c>
      <c r="D263" s="22" t="s">
        <v>1998</v>
      </c>
      <c r="E263" s="40">
        <v>1</v>
      </c>
      <c r="F263" s="43">
        <f>LOOKUP(B263,'CATALOGO '!$A$2:$A$1868,'CATALOGO '!$R$2:$R$1868)/E263</f>
        <v>97.59</v>
      </c>
      <c r="G263" s="43">
        <f t="shared" si="13"/>
        <v>195.18</v>
      </c>
      <c r="H263" s="40">
        <f t="shared" si="12"/>
        <v>97.59</v>
      </c>
      <c r="I263" s="43">
        <f t="shared" si="14"/>
        <v>195.18</v>
      </c>
    </row>
    <row r="264" spans="1:9">
      <c r="A264" s="22" t="s">
        <v>1552</v>
      </c>
      <c r="B264" s="22">
        <v>2315</v>
      </c>
      <c r="C264" s="23" t="s">
        <v>1122</v>
      </c>
      <c r="D264" s="22" t="s">
        <v>1999</v>
      </c>
      <c r="E264" s="40">
        <v>1</v>
      </c>
      <c r="F264" s="43">
        <f>LOOKUP(B264,'CATALOGO '!$A$2:$A$1868,'CATALOGO '!$R$2:$R$1868)/E264</f>
        <v>935.17</v>
      </c>
      <c r="G264" s="43">
        <f t="shared" si="13"/>
        <v>1870.34</v>
      </c>
      <c r="H264" s="40">
        <f t="shared" si="12"/>
        <v>935.17</v>
      </c>
      <c r="I264" s="43">
        <f t="shared" si="14"/>
        <v>1870.34</v>
      </c>
    </row>
    <row r="265" spans="1:9">
      <c r="A265" s="22" t="s">
        <v>1552</v>
      </c>
      <c r="B265" s="22">
        <v>2417</v>
      </c>
      <c r="C265" s="23" t="s">
        <v>1165</v>
      </c>
      <c r="D265" s="22" t="s">
        <v>1998</v>
      </c>
      <c r="E265" s="40">
        <v>1</v>
      </c>
      <c r="F265" s="43">
        <f>LOOKUP(B265,'CATALOGO '!$A$2:$A$1868,'CATALOGO '!$R$2:$R$1868)/E265</f>
        <v>97.59</v>
      </c>
      <c r="G265" s="43">
        <f t="shared" si="13"/>
        <v>195.18</v>
      </c>
      <c r="H265" s="40">
        <f t="shared" si="12"/>
        <v>97.59</v>
      </c>
      <c r="I265" s="43">
        <f t="shared" si="14"/>
        <v>195.18</v>
      </c>
    </row>
    <row r="266" spans="1:9">
      <c r="A266" s="29" t="s">
        <v>1553</v>
      </c>
      <c r="B266" s="29">
        <v>2295</v>
      </c>
      <c r="C266" s="30" t="s">
        <v>1099</v>
      </c>
      <c r="D266" s="29" t="s">
        <v>1999</v>
      </c>
      <c r="E266" s="41">
        <v>1</v>
      </c>
      <c r="F266" s="43">
        <f>LOOKUP(B266,'CATALOGO '!$A$2:$A$1868,'CATALOGO '!$R$2:$R$1868)/E266</f>
        <v>1190.17</v>
      </c>
      <c r="G266" s="43">
        <f t="shared" si="13"/>
        <v>2380.34</v>
      </c>
      <c r="H266" s="40">
        <f t="shared" si="12"/>
        <v>1190.17</v>
      </c>
      <c r="I266" s="43">
        <f t="shared" si="14"/>
        <v>2380.34</v>
      </c>
    </row>
    <row r="267" spans="1:9">
      <c r="A267" s="29" t="s">
        <v>1553</v>
      </c>
      <c r="B267" s="29">
        <v>2417</v>
      </c>
      <c r="C267" s="30" t="s">
        <v>1165</v>
      </c>
      <c r="D267" s="29" t="s">
        <v>1998</v>
      </c>
      <c r="E267" s="41">
        <v>1</v>
      </c>
      <c r="F267" s="43">
        <f>LOOKUP(B267,'CATALOGO '!$A$2:$A$1868,'CATALOGO '!$R$2:$R$1868)/E267</f>
        <v>97.59</v>
      </c>
      <c r="G267" s="43">
        <f t="shared" si="13"/>
        <v>195.18</v>
      </c>
      <c r="H267" s="40">
        <f t="shared" si="12"/>
        <v>97.59</v>
      </c>
      <c r="I267" s="43">
        <f t="shared" si="14"/>
        <v>195.18</v>
      </c>
    </row>
    <row r="268" spans="1:9">
      <c r="A268" s="22" t="s">
        <v>1554</v>
      </c>
      <c r="B268" s="22">
        <v>2417</v>
      </c>
      <c r="C268" s="23" t="s">
        <v>1165</v>
      </c>
      <c r="D268" s="22" t="s">
        <v>1998</v>
      </c>
      <c r="E268" s="40">
        <v>1</v>
      </c>
      <c r="F268" s="43">
        <f>LOOKUP(B268,'CATALOGO '!$A$2:$A$1868,'CATALOGO '!$R$2:$R$1868)/E268</f>
        <v>97.59</v>
      </c>
      <c r="G268" s="43">
        <f t="shared" si="13"/>
        <v>195.18</v>
      </c>
      <c r="H268" s="40">
        <f t="shared" si="12"/>
        <v>97.59</v>
      </c>
      <c r="I268" s="43">
        <f t="shared" si="14"/>
        <v>195.18</v>
      </c>
    </row>
    <row r="269" spans="1:9">
      <c r="A269" s="22" t="s">
        <v>1554</v>
      </c>
      <c r="B269" s="22">
        <v>2418</v>
      </c>
      <c r="C269" s="23" t="s">
        <v>1166</v>
      </c>
      <c r="D269" s="22" t="s">
        <v>1998</v>
      </c>
      <c r="E269" s="40">
        <v>1</v>
      </c>
      <c r="F269" s="43">
        <f>LOOKUP(B269,'CATALOGO '!$A$2:$A$1868,'CATALOGO '!$R$2:$R$1868)/E269</f>
        <v>105.41</v>
      </c>
      <c r="G269" s="43">
        <f t="shared" si="13"/>
        <v>210.82</v>
      </c>
      <c r="H269" s="40">
        <f t="shared" si="12"/>
        <v>105.41</v>
      </c>
      <c r="I269" s="43">
        <f t="shared" si="14"/>
        <v>210.82</v>
      </c>
    </row>
    <row r="270" spans="1:9">
      <c r="A270" s="22" t="s">
        <v>1555</v>
      </c>
      <c r="B270" s="22">
        <v>2420</v>
      </c>
      <c r="C270" s="23" t="s">
        <v>1167</v>
      </c>
      <c r="D270" s="22" t="s">
        <v>1998</v>
      </c>
      <c r="E270" s="40">
        <v>1</v>
      </c>
      <c r="F270" s="43">
        <f>LOOKUP(B270,'CATALOGO '!$A$2:$A$1868,'CATALOGO '!$R$2:$R$1868)/E270</f>
        <v>182.71</v>
      </c>
      <c r="G270" s="43">
        <f t="shared" si="13"/>
        <v>365.42</v>
      </c>
      <c r="H270" s="40">
        <f t="shared" si="12"/>
        <v>182.71</v>
      </c>
      <c r="I270" s="43">
        <f t="shared" si="14"/>
        <v>365.42</v>
      </c>
    </row>
    <row r="271" spans="1:9">
      <c r="A271" s="22" t="s">
        <v>1555</v>
      </c>
      <c r="B271" s="22">
        <v>2421</v>
      </c>
      <c r="C271" s="23" t="s">
        <v>1168</v>
      </c>
      <c r="D271" s="22" t="s">
        <v>1998</v>
      </c>
      <c r="E271" s="40">
        <v>1</v>
      </c>
      <c r="F271" s="43">
        <f>LOOKUP(B271,'CATALOGO '!$A$2:$A$1868,'CATALOGO '!$R$2:$R$1868)/E271</f>
        <v>75.655000000000001</v>
      </c>
      <c r="G271" s="43">
        <f t="shared" si="13"/>
        <v>151.31</v>
      </c>
      <c r="H271" s="40">
        <f t="shared" si="12"/>
        <v>75.655000000000001</v>
      </c>
      <c r="I271" s="43">
        <f t="shared" si="14"/>
        <v>151.31</v>
      </c>
    </row>
    <row r="272" spans="1:9">
      <c r="A272" s="22" t="s">
        <v>1556</v>
      </c>
      <c r="B272" s="22">
        <v>1787</v>
      </c>
      <c r="C272" s="23" t="s">
        <v>980</v>
      </c>
      <c r="D272" s="22" t="s">
        <v>1999</v>
      </c>
      <c r="E272" s="40">
        <v>1</v>
      </c>
      <c r="F272" s="43">
        <f>LOOKUP(B272,'CATALOGO '!$A$2:$A$1868,'CATALOGO '!$R$2:$R$1868)/E272</f>
        <v>1476.57</v>
      </c>
      <c r="G272" s="43">
        <f t="shared" si="13"/>
        <v>2953.14</v>
      </c>
      <c r="H272" s="40">
        <f t="shared" si="12"/>
        <v>1476.57</v>
      </c>
      <c r="I272" s="43">
        <f t="shared" si="14"/>
        <v>2953.14</v>
      </c>
    </row>
    <row r="273" spans="1:9">
      <c r="A273" s="22" t="s">
        <v>1556</v>
      </c>
      <c r="B273" s="22">
        <v>1787</v>
      </c>
      <c r="C273" s="23" t="s">
        <v>980</v>
      </c>
      <c r="D273" s="22" t="s">
        <v>1999</v>
      </c>
      <c r="E273" s="40">
        <v>1</v>
      </c>
      <c r="F273" s="43">
        <f>LOOKUP(B273,'CATALOGO '!$A$2:$A$1868,'CATALOGO '!$R$2:$R$1868)/E273</f>
        <v>1476.57</v>
      </c>
      <c r="G273" s="43">
        <f t="shared" si="13"/>
        <v>2953.14</v>
      </c>
      <c r="H273" s="40">
        <f t="shared" si="12"/>
        <v>1476.57</v>
      </c>
      <c r="I273" s="43">
        <f t="shared" si="14"/>
        <v>2953.14</v>
      </c>
    </row>
    <row r="274" spans="1:9">
      <c r="A274" s="22" t="s">
        <v>1556</v>
      </c>
      <c r="B274" s="22">
        <v>2420</v>
      </c>
      <c r="C274" s="23" t="s">
        <v>1167</v>
      </c>
      <c r="D274" s="22" t="s">
        <v>1998</v>
      </c>
      <c r="E274" s="40">
        <v>1</v>
      </c>
      <c r="F274" s="43">
        <f>LOOKUP(B274,'CATALOGO '!$A$2:$A$1868,'CATALOGO '!$R$2:$R$1868)/E274</f>
        <v>182.71</v>
      </c>
      <c r="G274" s="43">
        <f t="shared" si="13"/>
        <v>365.42</v>
      </c>
      <c r="H274" s="40">
        <f t="shared" si="12"/>
        <v>182.71</v>
      </c>
      <c r="I274" s="43">
        <f t="shared" si="14"/>
        <v>365.42</v>
      </c>
    </row>
    <row r="275" spans="1:9">
      <c r="A275" s="22" t="s">
        <v>1556</v>
      </c>
      <c r="B275" s="22">
        <v>2420</v>
      </c>
      <c r="C275" s="23" t="s">
        <v>1167</v>
      </c>
      <c r="D275" s="22" t="s">
        <v>1998</v>
      </c>
      <c r="E275" s="40">
        <v>1</v>
      </c>
      <c r="F275" s="43">
        <f>LOOKUP(B275,'CATALOGO '!$A$2:$A$1868,'CATALOGO '!$R$2:$R$1868)/E275</f>
        <v>182.71</v>
      </c>
      <c r="G275" s="43">
        <f t="shared" si="13"/>
        <v>365.42</v>
      </c>
      <c r="H275" s="40">
        <f t="shared" si="12"/>
        <v>182.71</v>
      </c>
      <c r="I275" s="43">
        <f t="shared" si="14"/>
        <v>365.42</v>
      </c>
    </row>
    <row r="276" spans="1:9">
      <c r="A276" s="22" t="s">
        <v>1557</v>
      </c>
      <c r="B276" s="22">
        <v>2327</v>
      </c>
      <c r="C276" s="23" t="s">
        <v>1127</v>
      </c>
      <c r="D276" s="22" t="s">
        <v>1999</v>
      </c>
      <c r="E276" s="40">
        <v>1</v>
      </c>
      <c r="F276" s="43">
        <f>LOOKUP(B276,'CATALOGO '!$A$2:$A$1868,'CATALOGO '!$R$2:$R$1868)/E276</f>
        <v>829.57</v>
      </c>
      <c r="G276" s="43">
        <f t="shared" si="13"/>
        <v>1659.14</v>
      </c>
      <c r="H276" s="40">
        <f t="shared" si="12"/>
        <v>829.57</v>
      </c>
      <c r="I276" s="43">
        <f t="shared" si="14"/>
        <v>1659.14</v>
      </c>
    </row>
    <row r="277" spans="1:9">
      <c r="A277" s="22" t="s">
        <v>1557</v>
      </c>
      <c r="B277" s="22">
        <v>2327</v>
      </c>
      <c r="C277" s="23" t="s">
        <v>1127</v>
      </c>
      <c r="D277" s="22" t="s">
        <v>1999</v>
      </c>
      <c r="E277" s="40">
        <v>1</v>
      </c>
      <c r="F277" s="43">
        <f>LOOKUP(B277,'CATALOGO '!$A$2:$A$1868,'CATALOGO '!$R$2:$R$1868)/E277</f>
        <v>829.57</v>
      </c>
      <c r="G277" s="43">
        <f t="shared" si="13"/>
        <v>1659.14</v>
      </c>
      <c r="H277" s="40">
        <f t="shared" si="12"/>
        <v>829.57</v>
      </c>
      <c r="I277" s="43">
        <f t="shared" si="14"/>
        <v>1659.14</v>
      </c>
    </row>
    <row r="278" spans="1:9">
      <c r="A278" s="22" t="s">
        <v>1557</v>
      </c>
      <c r="B278" s="22">
        <v>2417</v>
      </c>
      <c r="C278" s="23" t="s">
        <v>1165</v>
      </c>
      <c r="D278" s="22" t="s">
        <v>1998</v>
      </c>
      <c r="E278" s="40">
        <v>1</v>
      </c>
      <c r="F278" s="43">
        <f>LOOKUP(B278,'CATALOGO '!$A$2:$A$1868,'CATALOGO '!$R$2:$R$1868)/E278</f>
        <v>97.59</v>
      </c>
      <c r="G278" s="43">
        <f t="shared" si="13"/>
        <v>195.18</v>
      </c>
      <c r="H278" s="40">
        <f t="shared" si="12"/>
        <v>97.59</v>
      </c>
      <c r="I278" s="43">
        <f t="shared" si="14"/>
        <v>195.18</v>
      </c>
    </row>
    <row r="279" spans="1:9">
      <c r="A279" s="22" t="s">
        <v>1557</v>
      </c>
      <c r="B279" s="22">
        <v>2417</v>
      </c>
      <c r="C279" s="23" t="s">
        <v>1165</v>
      </c>
      <c r="D279" s="22" t="s">
        <v>1998</v>
      </c>
      <c r="E279" s="40">
        <v>1</v>
      </c>
      <c r="F279" s="43">
        <f>LOOKUP(B279,'CATALOGO '!$A$2:$A$1868,'CATALOGO '!$R$2:$R$1868)/E279</f>
        <v>97.59</v>
      </c>
      <c r="G279" s="43">
        <f t="shared" si="13"/>
        <v>195.18</v>
      </c>
      <c r="H279" s="40">
        <f t="shared" si="12"/>
        <v>97.59</v>
      </c>
      <c r="I279" s="43">
        <f t="shared" si="14"/>
        <v>195.18</v>
      </c>
    </row>
    <row r="280" spans="1:9">
      <c r="A280" s="22" t="s">
        <v>1558</v>
      </c>
      <c r="B280" s="22">
        <v>2297</v>
      </c>
      <c r="C280" s="23" t="s">
        <v>1102</v>
      </c>
      <c r="D280" s="22" t="s">
        <v>1999</v>
      </c>
      <c r="E280" s="40">
        <v>1</v>
      </c>
      <c r="F280" s="43">
        <f>LOOKUP(B280,'CATALOGO '!$A$2:$A$1868,'CATALOGO '!$R$2:$R$1868)/E280</f>
        <v>715.36</v>
      </c>
      <c r="G280" s="43">
        <f t="shared" si="13"/>
        <v>1430.72</v>
      </c>
      <c r="H280" s="40">
        <f t="shared" si="12"/>
        <v>715.36</v>
      </c>
      <c r="I280" s="43">
        <f t="shared" si="14"/>
        <v>1430.72</v>
      </c>
    </row>
    <row r="281" spans="1:9">
      <c r="A281" s="22" t="s">
        <v>1558</v>
      </c>
      <c r="B281" s="22">
        <v>2297</v>
      </c>
      <c r="C281" s="23" t="s">
        <v>1102</v>
      </c>
      <c r="D281" s="22" t="s">
        <v>1998</v>
      </c>
      <c r="E281" s="40">
        <v>1</v>
      </c>
      <c r="F281" s="43">
        <f>LOOKUP(B281,'CATALOGO '!$A$2:$A$1868,'CATALOGO '!$R$2:$R$1868)/E281</f>
        <v>715.36</v>
      </c>
      <c r="G281" s="43">
        <f t="shared" si="13"/>
        <v>1430.72</v>
      </c>
      <c r="H281" s="40">
        <f t="shared" si="12"/>
        <v>715.36</v>
      </c>
      <c r="I281" s="43">
        <f t="shared" si="14"/>
        <v>1430.72</v>
      </c>
    </row>
    <row r="282" spans="1:9">
      <c r="A282" s="22" t="s">
        <v>1558</v>
      </c>
      <c r="B282" s="22">
        <v>2417</v>
      </c>
      <c r="C282" s="23" t="s">
        <v>1165</v>
      </c>
      <c r="D282" s="22" t="s">
        <v>1998</v>
      </c>
      <c r="E282" s="40">
        <v>1</v>
      </c>
      <c r="F282" s="43">
        <f>LOOKUP(B282,'CATALOGO '!$A$2:$A$1868,'CATALOGO '!$R$2:$R$1868)/E282</f>
        <v>97.59</v>
      </c>
      <c r="G282" s="43">
        <f t="shared" si="13"/>
        <v>195.18</v>
      </c>
      <c r="H282" s="40">
        <f t="shared" ref="H282:H345" si="15">F282*E282</f>
        <v>97.59</v>
      </c>
      <c r="I282" s="43">
        <f t="shared" si="14"/>
        <v>195.18</v>
      </c>
    </row>
    <row r="283" spans="1:9">
      <c r="A283" s="22" t="s">
        <v>1558</v>
      </c>
      <c r="B283" s="22">
        <v>2417</v>
      </c>
      <c r="C283" s="23" t="s">
        <v>1165</v>
      </c>
      <c r="D283" s="22" t="s">
        <v>1998</v>
      </c>
      <c r="E283" s="40">
        <v>1</v>
      </c>
      <c r="F283" s="43">
        <f>LOOKUP(B283,'CATALOGO '!$A$2:$A$1868,'CATALOGO '!$R$2:$R$1868)/E283</f>
        <v>97.59</v>
      </c>
      <c r="G283" s="43">
        <f t="shared" si="13"/>
        <v>195.18</v>
      </c>
      <c r="H283" s="40">
        <f t="shared" si="15"/>
        <v>97.59</v>
      </c>
      <c r="I283" s="43">
        <f t="shared" si="14"/>
        <v>195.18</v>
      </c>
    </row>
    <row r="284" spans="1:9">
      <c r="A284" s="22" t="s">
        <v>1559</v>
      </c>
      <c r="B284" s="22">
        <v>2417</v>
      </c>
      <c r="C284" s="23" t="s">
        <v>1165</v>
      </c>
      <c r="D284" s="22" t="s">
        <v>1998</v>
      </c>
      <c r="E284" s="40">
        <v>1</v>
      </c>
      <c r="F284" s="43">
        <f>LOOKUP(B284,'CATALOGO '!$A$2:$A$1868,'CATALOGO '!$R$2:$R$1868)/E284</f>
        <v>97.59</v>
      </c>
      <c r="G284" s="43">
        <f t="shared" si="13"/>
        <v>195.18</v>
      </c>
      <c r="H284" s="40">
        <f t="shared" si="15"/>
        <v>97.59</v>
      </c>
      <c r="I284" s="43">
        <f t="shared" si="14"/>
        <v>195.18</v>
      </c>
    </row>
    <row r="285" spans="1:9">
      <c r="A285" s="22" t="s">
        <v>1559</v>
      </c>
      <c r="B285" s="22">
        <v>2417</v>
      </c>
      <c r="C285" s="23" t="s">
        <v>1165</v>
      </c>
      <c r="D285" s="22" t="s">
        <v>1998</v>
      </c>
      <c r="E285" s="40">
        <v>1</v>
      </c>
      <c r="F285" s="43">
        <f>LOOKUP(B285,'CATALOGO '!$A$2:$A$1868,'CATALOGO '!$R$2:$R$1868)/E285</f>
        <v>97.59</v>
      </c>
      <c r="G285" s="43">
        <f t="shared" si="13"/>
        <v>195.18</v>
      </c>
      <c r="H285" s="40">
        <f t="shared" si="15"/>
        <v>97.59</v>
      </c>
      <c r="I285" s="43">
        <f t="shared" si="14"/>
        <v>195.18</v>
      </c>
    </row>
    <row r="286" spans="1:9">
      <c r="A286" s="22" t="s">
        <v>1559</v>
      </c>
      <c r="B286" s="22">
        <v>2533</v>
      </c>
      <c r="C286" s="23" t="s">
        <v>1230</v>
      </c>
      <c r="D286" s="22" t="s">
        <v>1999</v>
      </c>
      <c r="E286" s="40">
        <v>1</v>
      </c>
      <c r="F286" s="43">
        <f>LOOKUP(B286,'CATALOGO '!$A$2:$A$1868,'CATALOGO '!$R$2:$R$1868)/E286</f>
        <v>2013.46</v>
      </c>
      <c r="G286" s="43">
        <f t="shared" si="13"/>
        <v>4026.92</v>
      </c>
      <c r="H286" s="40">
        <f t="shared" si="15"/>
        <v>2013.46</v>
      </c>
      <c r="I286" s="43">
        <f t="shared" si="14"/>
        <v>4026.92</v>
      </c>
    </row>
    <row r="287" spans="1:9">
      <c r="A287" s="22" t="s">
        <v>1559</v>
      </c>
      <c r="B287" s="22">
        <v>2533</v>
      </c>
      <c r="C287" s="23" t="s">
        <v>1963</v>
      </c>
      <c r="D287" s="22" t="s">
        <v>1998</v>
      </c>
      <c r="E287" s="40">
        <v>1</v>
      </c>
      <c r="F287" s="43">
        <f>LOOKUP(B287,'CATALOGO '!$A$2:$A$1868,'CATALOGO '!$R$2:$R$1868)/E287</f>
        <v>2013.46</v>
      </c>
      <c r="G287" s="43">
        <f t="shared" si="13"/>
        <v>4026.92</v>
      </c>
      <c r="H287" s="40">
        <f t="shared" si="15"/>
        <v>2013.46</v>
      </c>
      <c r="I287" s="43">
        <f t="shared" si="14"/>
        <v>4026.92</v>
      </c>
    </row>
    <row r="288" spans="1:9">
      <c r="A288" s="22" t="s">
        <v>1559</v>
      </c>
      <c r="B288" s="22">
        <v>2534</v>
      </c>
      <c r="C288" s="23" t="s">
        <v>1231</v>
      </c>
      <c r="D288" s="22" t="s">
        <v>1998</v>
      </c>
      <c r="E288" s="40">
        <v>1</v>
      </c>
      <c r="F288" s="43">
        <f>LOOKUP(B288,'CATALOGO '!$A$2:$A$1868,'CATALOGO '!$R$2:$R$1868)/E288</f>
        <v>56</v>
      </c>
      <c r="G288" s="43">
        <f t="shared" si="13"/>
        <v>112</v>
      </c>
      <c r="H288" s="40">
        <f t="shared" si="15"/>
        <v>56</v>
      </c>
      <c r="I288" s="43">
        <f t="shared" si="14"/>
        <v>112</v>
      </c>
    </row>
    <row r="289" spans="1:9">
      <c r="A289" s="22" t="s">
        <v>1560</v>
      </c>
      <c r="B289" s="22">
        <v>1718</v>
      </c>
      <c r="C289" s="23" t="s">
        <v>956</v>
      </c>
      <c r="D289" s="22" t="s">
        <v>1999</v>
      </c>
      <c r="E289" s="40">
        <v>1</v>
      </c>
      <c r="F289" s="43">
        <f>LOOKUP(B289,'CATALOGO '!$A$2:$A$1868,'CATALOGO '!$R$2:$R$1868)/E289</f>
        <v>937.57</v>
      </c>
      <c r="G289" s="43">
        <f t="shared" si="13"/>
        <v>1875.14</v>
      </c>
      <c r="H289" s="40">
        <f t="shared" si="15"/>
        <v>937.57</v>
      </c>
      <c r="I289" s="43">
        <f t="shared" si="14"/>
        <v>1875.14</v>
      </c>
    </row>
    <row r="290" spans="1:9">
      <c r="A290" s="22" t="s">
        <v>1560</v>
      </c>
      <c r="B290" s="22">
        <v>1735</v>
      </c>
      <c r="C290" s="23" t="s">
        <v>1968</v>
      </c>
      <c r="D290" s="22" t="s">
        <v>1998</v>
      </c>
      <c r="E290" s="40">
        <v>1</v>
      </c>
      <c r="F290" s="43">
        <f>LOOKUP(B290,'CATALOGO '!$A$2:$A$1868,'CATALOGO '!$R$2:$R$1868)/E290</f>
        <v>12.6</v>
      </c>
      <c r="G290" s="43">
        <f t="shared" si="13"/>
        <v>25.2</v>
      </c>
      <c r="H290" s="40">
        <f t="shared" si="15"/>
        <v>12.6</v>
      </c>
      <c r="I290" s="43">
        <f t="shared" si="14"/>
        <v>25.2</v>
      </c>
    </row>
    <row r="291" spans="1:9">
      <c r="A291" s="22" t="s">
        <v>1560</v>
      </c>
      <c r="B291" s="22">
        <v>2287</v>
      </c>
      <c r="C291" s="23" t="s">
        <v>1094</v>
      </c>
      <c r="D291" s="22" t="s">
        <v>1998</v>
      </c>
      <c r="E291" s="40">
        <v>1</v>
      </c>
      <c r="F291" s="43">
        <f>LOOKUP(B291,'CATALOGO '!$A$2:$A$1868,'CATALOGO '!$R$2:$R$1868)/E291</f>
        <v>66.42</v>
      </c>
      <c r="G291" s="43">
        <f t="shared" si="13"/>
        <v>132.84</v>
      </c>
      <c r="H291" s="40">
        <f t="shared" si="15"/>
        <v>66.42</v>
      </c>
      <c r="I291" s="43">
        <f t="shared" si="14"/>
        <v>132.84</v>
      </c>
    </row>
    <row r="292" spans="1:9">
      <c r="A292" s="22" t="s">
        <v>1560</v>
      </c>
      <c r="B292" s="22">
        <v>2433</v>
      </c>
      <c r="C292" s="23" t="s">
        <v>1965</v>
      </c>
      <c r="D292" s="22" t="s">
        <v>1998</v>
      </c>
      <c r="E292" s="40">
        <v>1</v>
      </c>
      <c r="F292" s="43">
        <f>LOOKUP(B292,'CATALOGO '!$A$2:$A$1868,'CATALOGO '!$R$2:$R$1868)/E292</f>
        <v>8</v>
      </c>
      <c r="G292" s="43">
        <f t="shared" si="13"/>
        <v>16</v>
      </c>
      <c r="H292" s="40">
        <f t="shared" si="15"/>
        <v>8</v>
      </c>
      <c r="I292" s="43">
        <f t="shared" si="14"/>
        <v>16</v>
      </c>
    </row>
    <row r="293" spans="1:9">
      <c r="A293" s="22" t="s">
        <v>1560</v>
      </c>
      <c r="B293" s="22">
        <v>2437</v>
      </c>
      <c r="C293" s="23" t="s">
        <v>1177</v>
      </c>
      <c r="D293" s="22" t="s">
        <v>1999</v>
      </c>
      <c r="E293" s="40">
        <v>1</v>
      </c>
      <c r="F293" s="43">
        <f>LOOKUP(B293,'CATALOGO '!$A$2:$A$1868,'CATALOGO '!$R$2:$R$1868)/E293</f>
        <v>31.274999999999999</v>
      </c>
      <c r="G293" s="43">
        <f t="shared" si="13"/>
        <v>62.55</v>
      </c>
      <c r="H293" s="40">
        <f t="shared" si="15"/>
        <v>31.274999999999999</v>
      </c>
      <c r="I293" s="43">
        <f t="shared" si="14"/>
        <v>62.55</v>
      </c>
    </row>
    <row r="294" spans="1:9">
      <c r="A294" s="22" t="s">
        <v>2677</v>
      </c>
      <c r="B294" s="22">
        <v>2624</v>
      </c>
      <c r="C294" s="23" t="s">
        <v>1729</v>
      </c>
      <c r="D294" s="22" t="s">
        <v>1999</v>
      </c>
      <c r="E294" s="40">
        <v>10</v>
      </c>
      <c r="F294" s="43">
        <f>LOOKUP(B294,'CATALOGO '!$A$2:$A$1868,'CATALOGO '!$R$2:$R$1868)/E294</f>
        <v>0.312</v>
      </c>
      <c r="G294" s="43">
        <f t="shared" si="13"/>
        <v>0.624</v>
      </c>
      <c r="H294" s="40">
        <f t="shared" si="15"/>
        <v>3.12</v>
      </c>
      <c r="I294" s="43">
        <f t="shared" si="14"/>
        <v>6.24</v>
      </c>
    </row>
    <row r="295" spans="1:9">
      <c r="A295" s="22" t="s">
        <v>2677</v>
      </c>
      <c r="B295" s="22">
        <v>2625</v>
      </c>
      <c r="C295" s="24" t="s">
        <v>1730</v>
      </c>
      <c r="D295" s="22" t="s">
        <v>1999</v>
      </c>
      <c r="E295" s="40">
        <v>1</v>
      </c>
      <c r="F295" s="43">
        <f>LOOKUP(B295,'CATALOGO '!$A$2:$A$1868,'CATALOGO '!$R$2:$R$1868)/E295</f>
        <v>27.37</v>
      </c>
      <c r="G295" s="43">
        <f t="shared" si="13"/>
        <v>54.74</v>
      </c>
      <c r="H295" s="40">
        <f t="shared" si="15"/>
        <v>27.37</v>
      </c>
      <c r="I295" s="43">
        <f t="shared" si="14"/>
        <v>54.74</v>
      </c>
    </row>
    <row r="296" spans="1:9">
      <c r="A296" s="22" t="s">
        <v>2677</v>
      </c>
      <c r="B296" s="22">
        <v>2626</v>
      </c>
      <c r="C296" s="24" t="s">
        <v>1731</v>
      </c>
      <c r="D296" s="22" t="s">
        <v>1999</v>
      </c>
      <c r="E296" s="40">
        <v>1</v>
      </c>
      <c r="F296" s="43">
        <f>LOOKUP(B296,'CATALOGO '!$A$2:$A$1868,'CATALOGO '!$R$2:$R$1868)/E296</f>
        <v>25.565000000000001</v>
      </c>
      <c r="G296" s="43">
        <f t="shared" si="13"/>
        <v>51.13</v>
      </c>
      <c r="H296" s="40">
        <f t="shared" si="15"/>
        <v>25.565000000000001</v>
      </c>
      <c r="I296" s="43">
        <f t="shared" si="14"/>
        <v>51.13</v>
      </c>
    </row>
    <row r="297" spans="1:9">
      <c r="A297" s="22" t="s">
        <v>2677</v>
      </c>
      <c r="B297" s="22">
        <v>2627</v>
      </c>
      <c r="C297" s="24" t="s">
        <v>1732</v>
      </c>
      <c r="D297" s="22" t="s">
        <v>1999</v>
      </c>
      <c r="E297" s="40">
        <v>2</v>
      </c>
      <c r="F297" s="43">
        <f>LOOKUP(B297,'CATALOGO '!$A$2:$A$1868,'CATALOGO '!$R$2:$R$1868)/E297</f>
        <v>129.1825</v>
      </c>
      <c r="G297" s="43">
        <f t="shared" si="13"/>
        <v>258.36500000000001</v>
      </c>
      <c r="H297" s="40">
        <f t="shared" si="15"/>
        <v>258.36500000000001</v>
      </c>
      <c r="I297" s="43">
        <f t="shared" si="14"/>
        <v>516.73</v>
      </c>
    </row>
    <row r="298" spans="1:9">
      <c r="A298" s="22" t="s">
        <v>2677</v>
      </c>
      <c r="B298" s="22">
        <v>2634</v>
      </c>
      <c r="C298" s="24" t="s">
        <v>1738</v>
      </c>
      <c r="D298" s="22" t="s">
        <v>1999</v>
      </c>
      <c r="E298" s="40">
        <v>0.25</v>
      </c>
      <c r="F298" s="43">
        <f>LOOKUP(B298,'CATALOGO '!$A$2:$A$1868,'CATALOGO '!$R$2:$R$1868)/E298</f>
        <v>1033.46</v>
      </c>
      <c r="G298" s="43">
        <f t="shared" si="13"/>
        <v>2066.92</v>
      </c>
      <c r="H298" s="40">
        <f t="shared" si="15"/>
        <v>258.36500000000001</v>
      </c>
      <c r="I298" s="43">
        <f t="shared" si="14"/>
        <v>516.73</v>
      </c>
    </row>
    <row r="299" spans="1:9">
      <c r="A299" s="29" t="s">
        <v>2678</v>
      </c>
      <c r="B299" s="29">
        <v>2624</v>
      </c>
      <c r="C299" s="30" t="s">
        <v>1729</v>
      </c>
      <c r="D299" s="29" t="s">
        <v>1999</v>
      </c>
      <c r="E299" s="41">
        <v>20</v>
      </c>
      <c r="F299" s="43">
        <f>LOOKUP(B299,'CATALOGO '!$A$2:$A$1868,'CATALOGO '!$R$2:$R$1868)/E299</f>
        <v>0.156</v>
      </c>
      <c r="G299" s="43">
        <f t="shared" si="13"/>
        <v>0.312</v>
      </c>
      <c r="H299" s="40">
        <f t="shared" si="15"/>
        <v>3.12</v>
      </c>
      <c r="I299" s="43">
        <f t="shared" si="14"/>
        <v>6.24</v>
      </c>
    </row>
    <row r="300" spans="1:9">
      <c r="A300" s="29" t="s">
        <v>2678</v>
      </c>
      <c r="B300" s="29">
        <v>2625</v>
      </c>
      <c r="C300" s="31" t="s">
        <v>1730</v>
      </c>
      <c r="D300" s="29" t="s">
        <v>1999</v>
      </c>
      <c r="E300" s="41">
        <v>1</v>
      </c>
      <c r="F300" s="43">
        <f>LOOKUP(B300,'CATALOGO '!$A$2:$A$1868,'CATALOGO '!$R$2:$R$1868)/E300</f>
        <v>27.37</v>
      </c>
      <c r="G300" s="43">
        <f t="shared" si="13"/>
        <v>54.74</v>
      </c>
      <c r="H300" s="40">
        <f t="shared" si="15"/>
        <v>27.37</v>
      </c>
      <c r="I300" s="43">
        <f t="shared" si="14"/>
        <v>54.74</v>
      </c>
    </row>
    <row r="301" spans="1:9">
      <c r="A301" s="29" t="s">
        <v>2678</v>
      </c>
      <c r="B301" s="29">
        <v>2626</v>
      </c>
      <c r="C301" s="31" t="s">
        <v>1731</v>
      </c>
      <c r="D301" s="29" t="s">
        <v>1999</v>
      </c>
      <c r="E301" s="41">
        <v>1</v>
      </c>
      <c r="F301" s="43">
        <f>LOOKUP(B301,'CATALOGO '!$A$2:$A$1868,'CATALOGO '!$R$2:$R$1868)/E301</f>
        <v>25.565000000000001</v>
      </c>
      <c r="G301" s="43">
        <f t="shared" si="13"/>
        <v>51.13</v>
      </c>
      <c r="H301" s="40">
        <f t="shared" si="15"/>
        <v>25.565000000000001</v>
      </c>
      <c r="I301" s="43">
        <f t="shared" si="14"/>
        <v>51.13</v>
      </c>
    </row>
    <row r="302" spans="1:9">
      <c r="A302" s="29" t="s">
        <v>2678</v>
      </c>
      <c r="B302" s="29">
        <v>2627</v>
      </c>
      <c r="C302" s="31" t="s">
        <v>1732</v>
      </c>
      <c r="D302" s="29" t="s">
        <v>1999</v>
      </c>
      <c r="E302" s="41">
        <v>2</v>
      </c>
      <c r="F302" s="43">
        <f>LOOKUP(B302,'CATALOGO '!$A$2:$A$1868,'CATALOGO '!$R$2:$R$1868)/E302</f>
        <v>129.1825</v>
      </c>
      <c r="G302" s="43">
        <f t="shared" si="13"/>
        <v>258.36500000000001</v>
      </c>
      <c r="H302" s="40">
        <f t="shared" si="15"/>
        <v>258.36500000000001</v>
      </c>
      <c r="I302" s="43">
        <f t="shared" si="14"/>
        <v>516.73</v>
      </c>
    </row>
    <row r="303" spans="1:9">
      <c r="A303" s="29" t="s">
        <v>2678</v>
      </c>
      <c r="B303" s="29">
        <v>2634</v>
      </c>
      <c r="C303" s="31" t="s">
        <v>1738</v>
      </c>
      <c r="D303" s="29" t="s">
        <v>1999</v>
      </c>
      <c r="E303" s="41">
        <v>0.5</v>
      </c>
      <c r="F303" s="43">
        <f>LOOKUP(B303,'CATALOGO '!$A$2:$A$1868,'CATALOGO '!$R$2:$R$1868)/E303</f>
        <v>516.73</v>
      </c>
      <c r="G303" s="43">
        <f t="shared" si="13"/>
        <v>1033.46</v>
      </c>
      <c r="H303" s="40">
        <f t="shared" si="15"/>
        <v>258.36500000000001</v>
      </c>
      <c r="I303" s="43">
        <f t="shared" si="14"/>
        <v>516.73</v>
      </c>
    </row>
    <row r="304" spans="1:9">
      <c r="A304" s="26" t="s">
        <v>2679</v>
      </c>
      <c r="B304" s="26">
        <v>2624</v>
      </c>
      <c r="C304" s="23" t="s">
        <v>1729</v>
      </c>
      <c r="D304" s="22" t="s">
        <v>1999</v>
      </c>
      <c r="E304" s="40">
        <v>30</v>
      </c>
      <c r="F304" s="43">
        <f>LOOKUP(B304,'CATALOGO '!$A$2:$A$1868,'CATALOGO '!$R$2:$R$1868)/E304</f>
        <v>0.10400000000000001</v>
      </c>
      <c r="G304" s="43">
        <f t="shared" si="13"/>
        <v>0.20800000000000002</v>
      </c>
      <c r="H304" s="40">
        <f t="shared" si="15"/>
        <v>3.12</v>
      </c>
      <c r="I304" s="43">
        <f t="shared" si="14"/>
        <v>6.24</v>
      </c>
    </row>
    <row r="305" spans="1:9">
      <c r="A305" s="26" t="s">
        <v>2679</v>
      </c>
      <c r="B305" s="26">
        <v>2625</v>
      </c>
      <c r="C305" s="24" t="s">
        <v>1730</v>
      </c>
      <c r="D305" s="22" t="s">
        <v>1999</v>
      </c>
      <c r="E305" s="40">
        <v>1</v>
      </c>
      <c r="F305" s="43">
        <f>LOOKUP(B305,'CATALOGO '!$A$2:$A$1868,'CATALOGO '!$R$2:$R$1868)/E305</f>
        <v>27.37</v>
      </c>
      <c r="G305" s="43">
        <f t="shared" si="13"/>
        <v>54.74</v>
      </c>
      <c r="H305" s="40">
        <f t="shared" si="15"/>
        <v>27.37</v>
      </c>
      <c r="I305" s="43">
        <f t="shared" si="14"/>
        <v>54.74</v>
      </c>
    </row>
    <row r="306" spans="1:9">
      <c r="A306" s="26" t="s">
        <v>2679</v>
      </c>
      <c r="B306" s="26">
        <v>2626</v>
      </c>
      <c r="C306" s="24" t="s">
        <v>1731</v>
      </c>
      <c r="D306" s="22" t="s">
        <v>1999</v>
      </c>
      <c r="E306" s="40">
        <v>1</v>
      </c>
      <c r="F306" s="43">
        <f>LOOKUP(B306,'CATALOGO '!$A$2:$A$1868,'CATALOGO '!$R$2:$R$1868)/E306</f>
        <v>25.565000000000001</v>
      </c>
      <c r="G306" s="43">
        <f t="shared" si="13"/>
        <v>51.13</v>
      </c>
      <c r="H306" s="40">
        <f t="shared" si="15"/>
        <v>25.565000000000001</v>
      </c>
      <c r="I306" s="43">
        <f t="shared" si="14"/>
        <v>51.13</v>
      </c>
    </row>
    <row r="307" spans="1:9">
      <c r="A307" s="26" t="s">
        <v>2679</v>
      </c>
      <c r="B307" s="26">
        <v>2627</v>
      </c>
      <c r="C307" s="24" t="s">
        <v>1732</v>
      </c>
      <c r="D307" s="22" t="s">
        <v>1999</v>
      </c>
      <c r="E307" s="40">
        <v>2</v>
      </c>
      <c r="F307" s="43">
        <f>LOOKUP(B307,'CATALOGO '!$A$2:$A$1868,'CATALOGO '!$R$2:$R$1868)/E307</f>
        <v>129.1825</v>
      </c>
      <c r="G307" s="43">
        <f t="shared" si="13"/>
        <v>258.36500000000001</v>
      </c>
      <c r="H307" s="40">
        <f t="shared" si="15"/>
        <v>258.36500000000001</v>
      </c>
      <c r="I307" s="43">
        <f t="shared" si="14"/>
        <v>516.73</v>
      </c>
    </row>
    <row r="308" spans="1:9">
      <c r="A308" s="26" t="s">
        <v>2679</v>
      </c>
      <c r="B308" s="26">
        <v>2634</v>
      </c>
      <c r="C308" s="24" t="s">
        <v>1738</v>
      </c>
      <c r="D308" s="22" t="s">
        <v>1999</v>
      </c>
      <c r="E308" s="40">
        <v>0.75</v>
      </c>
      <c r="F308" s="43">
        <f>LOOKUP(B308,'CATALOGO '!$A$2:$A$1868,'CATALOGO '!$R$2:$R$1868)/E308</f>
        <v>344.48666666666668</v>
      </c>
      <c r="G308" s="43">
        <f t="shared" si="13"/>
        <v>688.97333333333336</v>
      </c>
      <c r="H308" s="40">
        <f t="shared" si="15"/>
        <v>258.36500000000001</v>
      </c>
      <c r="I308" s="43">
        <f t="shared" si="14"/>
        <v>516.73</v>
      </c>
    </row>
    <row r="309" spans="1:9">
      <c r="A309" s="22" t="s">
        <v>2680</v>
      </c>
      <c r="B309" s="22">
        <v>2624</v>
      </c>
      <c r="C309" s="23" t="s">
        <v>1729</v>
      </c>
      <c r="D309" s="22" t="s">
        <v>1999</v>
      </c>
      <c r="E309" s="40">
        <v>40</v>
      </c>
      <c r="F309" s="43">
        <f>LOOKUP(B309,'CATALOGO '!$A$2:$A$1868,'CATALOGO '!$R$2:$R$1868)/E309</f>
        <v>7.8E-2</v>
      </c>
      <c r="G309" s="43">
        <f t="shared" si="13"/>
        <v>0.156</v>
      </c>
      <c r="H309" s="40">
        <f t="shared" si="15"/>
        <v>3.12</v>
      </c>
      <c r="I309" s="43">
        <f t="shared" si="14"/>
        <v>6.24</v>
      </c>
    </row>
    <row r="310" spans="1:9">
      <c r="A310" s="22" t="s">
        <v>2680</v>
      </c>
      <c r="B310" s="22">
        <v>2625</v>
      </c>
      <c r="C310" s="24" t="s">
        <v>1730</v>
      </c>
      <c r="D310" s="22" t="s">
        <v>1999</v>
      </c>
      <c r="E310" s="40">
        <v>1</v>
      </c>
      <c r="F310" s="43">
        <f>LOOKUP(B310,'CATALOGO '!$A$2:$A$1868,'CATALOGO '!$R$2:$R$1868)/E310</f>
        <v>27.37</v>
      </c>
      <c r="G310" s="43">
        <f t="shared" si="13"/>
        <v>54.74</v>
      </c>
      <c r="H310" s="40">
        <f t="shared" si="15"/>
        <v>27.37</v>
      </c>
      <c r="I310" s="43">
        <f t="shared" si="14"/>
        <v>54.74</v>
      </c>
    </row>
    <row r="311" spans="1:9">
      <c r="A311" s="22" t="s">
        <v>2680</v>
      </c>
      <c r="B311" s="22">
        <v>2626</v>
      </c>
      <c r="C311" s="24" t="s">
        <v>1731</v>
      </c>
      <c r="D311" s="22" t="s">
        <v>1999</v>
      </c>
      <c r="E311" s="40">
        <v>1</v>
      </c>
      <c r="F311" s="43">
        <f>LOOKUP(B311,'CATALOGO '!$A$2:$A$1868,'CATALOGO '!$R$2:$R$1868)/E311</f>
        <v>25.565000000000001</v>
      </c>
      <c r="G311" s="43">
        <f t="shared" si="13"/>
        <v>51.13</v>
      </c>
      <c r="H311" s="40">
        <f t="shared" si="15"/>
        <v>25.565000000000001</v>
      </c>
      <c r="I311" s="43">
        <f t="shared" si="14"/>
        <v>51.13</v>
      </c>
    </row>
    <row r="312" spans="1:9">
      <c r="A312" s="22" t="s">
        <v>2680</v>
      </c>
      <c r="B312" s="22">
        <v>2627</v>
      </c>
      <c r="C312" s="24" t="s">
        <v>1732</v>
      </c>
      <c r="D312" s="22" t="s">
        <v>1999</v>
      </c>
      <c r="E312" s="40">
        <v>2</v>
      </c>
      <c r="F312" s="43">
        <f>LOOKUP(B312,'CATALOGO '!$A$2:$A$1868,'CATALOGO '!$R$2:$R$1868)/E312</f>
        <v>129.1825</v>
      </c>
      <c r="G312" s="43">
        <f t="shared" si="13"/>
        <v>258.36500000000001</v>
      </c>
      <c r="H312" s="40">
        <f t="shared" si="15"/>
        <v>258.36500000000001</v>
      </c>
      <c r="I312" s="43">
        <f t="shared" si="14"/>
        <v>516.73</v>
      </c>
    </row>
    <row r="313" spans="1:9">
      <c r="A313" s="22" t="s">
        <v>2680</v>
      </c>
      <c r="B313" s="22">
        <v>2634</v>
      </c>
      <c r="C313" s="24" t="s">
        <v>1738</v>
      </c>
      <c r="D313" s="22" t="s">
        <v>1999</v>
      </c>
      <c r="E313" s="40">
        <v>1</v>
      </c>
      <c r="F313" s="43">
        <f>LOOKUP(B313,'CATALOGO '!$A$2:$A$1868,'CATALOGO '!$R$2:$R$1868)/E313</f>
        <v>258.36500000000001</v>
      </c>
      <c r="G313" s="43">
        <f t="shared" si="13"/>
        <v>516.73</v>
      </c>
      <c r="H313" s="40">
        <f t="shared" si="15"/>
        <v>258.36500000000001</v>
      </c>
      <c r="I313" s="43">
        <f t="shared" si="14"/>
        <v>516.73</v>
      </c>
    </row>
    <row r="314" spans="1:9">
      <c r="A314" s="22" t="s">
        <v>2681</v>
      </c>
      <c r="B314" s="22">
        <v>2624</v>
      </c>
      <c r="C314" s="23" t="s">
        <v>1729</v>
      </c>
      <c r="D314" s="22" t="s">
        <v>1999</v>
      </c>
      <c r="E314" s="40">
        <v>58</v>
      </c>
      <c r="F314" s="43">
        <f>LOOKUP(B314,'CATALOGO '!$A$2:$A$1868,'CATALOGO '!$R$2:$R$1868)/E314</f>
        <v>5.3793103448275863E-2</v>
      </c>
      <c r="G314" s="43">
        <f t="shared" si="13"/>
        <v>0.10758620689655173</v>
      </c>
      <c r="H314" s="40">
        <f t="shared" si="15"/>
        <v>3.12</v>
      </c>
      <c r="I314" s="43">
        <f t="shared" si="14"/>
        <v>6.24</v>
      </c>
    </row>
    <row r="315" spans="1:9">
      <c r="A315" s="22" t="s">
        <v>2681</v>
      </c>
      <c r="B315" s="22">
        <v>2625</v>
      </c>
      <c r="C315" s="24" t="s">
        <v>1730</v>
      </c>
      <c r="D315" s="22" t="s">
        <v>1999</v>
      </c>
      <c r="E315" s="40">
        <v>1</v>
      </c>
      <c r="F315" s="43">
        <f>LOOKUP(B315,'CATALOGO '!$A$2:$A$1868,'CATALOGO '!$R$2:$R$1868)/E315</f>
        <v>27.37</v>
      </c>
      <c r="G315" s="43">
        <f t="shared" si="13"/>
        <v>54.74</v>
      </c>
      <c r="H315" s="40">
        <f t="shared" si="15"/>
        <v>27.37</v>
      </c>
      <c r="I315" s="43">
        <f t="shared" si="14"/>
        <v>54.74</v>
      </c>
    </row>
    <row r="316" spans="1:9">
      <c r="A316" s="22" t="s">
        <v>2681</v>
      </c>
      <c r="B316" s="22">
        <v>2626</v>
      </c>
      <c r="C316" s="24" t="s">
        <v>1731</v>
      </c>
      <c r="D316" s="22" t="s">
        <v>1999</v>
      </c>
      <c r="E316" s="40">
        <v>1</v>
      </c>
      <c r="F316" s="43">
        <f>LOOKUP(B316,'CATALOGO '!$A$2:$A$1868,'CATALOGO '!$R$2:$R$1868)/E316</f>
        <v>25.565000000000001</v>
      </c>
      <c r="G316" s="43">
        <f t="shared" si="13"/>
        <v>51.13</v>
      </c>
      <c r="H316" s="40">
        <f t="shared" si="15"/>
        <v>25.565000000000001</v>
      </c>
      <c r="I316" s="43">
        <f t="shared" si="14"/>
        <v>51.13</v>
      </c>
    </row>
    <row r="317" spans="1:9">
      <c r="A317" s="22" t="s">
        <v>2681</v>
      </c>
      <c r="B317" s="22">
        <v>2627</v>
      </c>
      <c r="C317" s="24" t="s">
        <v>1732</v>
      </c>
      <c r="D317" s="22" t="s">
        <v>1999</v>
      </c>
      <c r="E317" s="40">
        <v>2</v>
      </c>
      <c r="F317" s="43">
        <f>LOOKUP(B317,'CATALOGO '!$A$2:$A$1868,'CATALOGO '!$R$2:$R$1868)/E317</f>
        <v>129.1825</v>
      </c>
      <c r="G317" s="43">
        <f t="shared" si="13"/>
        <v>258.36500000000001</v>
      </c>
      <c r="H317" s="40">
        <f t="shared" si="15"/>
        <v>258.36500000000001</v>
      </c>
      <c r="I317" s="43">
        <f t="shared" si="14"/>
        <v>516.73</v>
      </c>
    </row>
    <row r="318" spans="1:9">
      <c r="A318" s="22" t="s">
        <v>2681</v>
      </c>
      <c r="B318" s="25">
        <v>2633</v>
      </c>
      <c r="C318" s="24" t="s">
        <v>1737</v>
      </c>
      <c r="D318" s="22" t="s">
        <v>1999</v>
      </c>
      <c r="E318" s="40">
        <v>1</v>
      </c>
      <c r="F318" s="43">
        <f>LOOKUP(B318,'CATALOGO '!$A$2:$A$1868,'CATALOGO '!$R$2:$R$1868)/E318</f>
        <v>258.36500000000001</v>
      </c>
      <c r="G318" s="43">
        <f t="shared" si="13"/>
        <v>516.73</v>
      </c>
      <c r="H318" s="40">
        <f t="shared" si="15"/>
        <v>258.36500000000001</v>
      </c>
      <c r="I318" s="43">
        <f t="shared" si="14"/>
        <v>516.73</v>
      </c>
    </row>
    <row r="319" spans="1:9">
      <c r="A319" s="22" t="s">
        <v>2682</v>
      </c>
      <c r="B319" s="25">
        <v>2624</v>
      </c>
      <c r="C319" s="24" t="s">
        <v>1729</v>
      </c>
      <c r="D319" s="22" t="s">
        <v>1999</v>
      </c>
      <c r="E319" s="40">
        <v>68</v>
      </c>
      <c r="F319" s="43">
        <f>LOOKUP(B319,'CATALOGO '!$A$2:$A$1868,'CATALOGO '!$R$2:$R$1868)/E319</f>
        <v>4.5882352941176471E-2</v>
      </c>
      <c r="G319" s="43">
        <f t="shared" si="13"/>
        <v>9.1764705882352943E-2</v>
      </c>
      <c r="H319" s="40">
        <f t="shared" si="15"/>
        <v>3.12</v>
      </c>
      <c r="I319" s="43">
        <f t="shared" si="14"/>
        <v>6.24</v>
      </c>
    </row>
    <row r="320" spans="1:9">
      <c r="A320" s="22" t="s">
        <v>2682</v>
      </c>
      <c r="B320" s="25">
        <v>2625</v>
      </c>
      <c r="C320" s="24" t="s">
        <v>1730</v>
      </c>
      <c r="D320" s="22" t="s">
        <v>1999</v>
      </c>
      <c r="E320" s="40">
        <v>1</v>
      </c>
      <c r="F320" s="43">
        <f>LOOKUP(B320,'CATALOGO '!$A$2:$A$1868,'CATALOGO '!$R$2:$R$1868)/E320</f>
        <v>27.37</v>
      </c>
      <c r="G320" s="43">
        <f t="shared" si="13"/>
        <v>54.74</v>
      </c>
      <c r="H320" s="40">
        <f t="shared" si="15"/>
        <v>27.37</v>
      </c>
      <c r="I320" s="43">
        <f t="shared" si="14"/>
        <v>54.74</v>
      </c>
    </row>
    <row r="321" spans="1:9">
      <c r="A321" s="22" t="s">
        <v>2682</v>
      </c>
      <c r="B321" s="25">
        <v>2626</v>
      </c>
      <c r="C321" s="24" t="s">
        <v>1731</v>
      </c>
      <c r="D321" s="22" t="s">
        <v>1999</v>
      </c>
      <c r="E321" s="40">
        <v>1</v>
      </c>
      <c r="F321" s="43">
        <f>LOOKUP(B321,'CATALOGO '!$A$2:$A$1868,'CATALOGO '!$R$2:$R$1868)/E321</f>
        <v>25.565000000000001</v>
      </c>
      <c r="G321" s="43">
        <f t="shared" si="13"/>
        <v>51.13</v>
      </c>
      <c r="H321" s="40">
        <f t="shared" si="15"/>
        <v>25.565000000000001</v>
      </c>
      <c r="I321" s="43">
        <f t="shared" si="14"/>
        <v>51.13</v>
      </c>
    </row>
    <row r="322" spans="1:9">
      <c r="A322" s="22" t="s">
        <v>2682</v>
      </c>
      <c r="B322" s="25">
        <v>2627</v>
      </c>
      <c r="C322" s="24" t="s">
        <v>1732</v>
      </c>
      <c r="D322" s="22" t="s">
        <v>1999</v>
      </c>
      <c r="E322" s="40">
        <v>2</v>
      </c>
      <c r="F322" s="43">
        <f>LOOKUP(B322,'CATALOGO '!$A$2:$A$1868,'CATALOGO '!$R$2:$R$1868)/E322</f>
        <v>129.1825</v>
      </c>
      <c r="G322" s="43">
        <f t="shared" si="13"/>
        <v>258.36500000000001</v>
      </c>
      <c r="H322" s="40">
        <f t="shared" si="15"/>
        <v>258.36500000000001</v>
      </c>
      <c r="I322" s="43">
        <f t="shared" si="14"/>
        <v>516.73</v>
      </c>
    </row>
    <row r="323" spans="1:9">
      <c r="A323" s="22" t="s">
        <v>2682</v>
      </c>
      <c r="B323" s="25">
        <v>2628</v>
      </c>
      <c r="C323" s="24" t="s">
        <v>1959</v>
      </c>
      <c r="D323" s="22" t="s">
        <v>1999</v>
      </c>
      <c r="E323" s="40">
        <v>1</v>
      </c>
      <c r="F323" s="43">
        <f>LOOKUP(B323,'CATALOGO '!$A$2:$A$1868,'CATALOGO '!$R$2:$R$1868)/E323</f>
        <v>258.36500000000001</v>
      </c>
      <c r="G323" s="43">
        <f t="shared" ref="G323:G386" si="16">F323*2</f>
        <v>516.73</v>
      </c>
      <c r="H323" s="40">
        <f t="shared" si="15"/>
        <v>258.36500000000001</v>
      </c>
      <c r="I323" s="43">
        <f t="shared" ref="I323:I386" si="17">H323*2</f>
        <v>516.73</v>
      </c>
    </row>
    <row r="324" spans="1:9">
      <c r="A324" s="22" t="s">
        <v>2682</v>
      </c>
      <c r="B324" s="25">
        <v>2633</v>
      </c>
      <c r="C324" s="24" t="s">
        <v>1737</v>
      </c>
      <c r="D324" s="22" t="s">
        <v>1999</v>
      </c>
      <c r="E324" s="40">
        <v>1</v>
      </c>
      <c r="F324" s="43">
        <f>LOOKUP(B324,'CATALOGO '!$A$2:$A$1868,'CATALOGO '!$R$2:$R$1868)/E324</f>
        <v>258.36500000000001</v>
      </c>
      <c r="G324" s="43">
        <f t="shared" si="16"/>
        <v>516.73</v>
      </c>
      <c r="H324" s="40">
        <f t="shared" si="15"/>
        <v>258.36500000000001</v>
      </c>
      <c r="I324" s="43">
        <f t="shared" si="17"/>
        <v>516.73</v>
      </c>
    </row>
    <row r="325" spans="1:9">
      <c r="A325" s="22" t="s">
        <v>2682</v>
      </c>
      <c r="B325" s="25">
        <v>2634</v>
      </c>
      <c r="C325" s="24" t="s">
        <v>1738</v>
      </c>
      <c r="D325" s="22" t="s">
        <v>1999</v>
      </c>
      <c r="E325" s="40">
        <v>0.25</v>
      </c>
      <c r="F325" s="43">
        <f>LOOKUP(B325,'CATALOGO '!$A$2:$A$1868,'CATALOGO '!$R$2:$R$1868)/E325</f>
        <v>1033.46</v>
      </c>
      <c r="G325" s="43">
        <f t="shared" si="16"/>
        <v>2066.92</v>
      </c>
      <c r="H325" s="40">
        <f t="shared" si="15"/>
        <v>258.36500000000001</v>
      </c>
      <c r="I325" s="43">
        <f t="shared" si="17"/>
        <v>516.73</v>
      </c>
    </row>
    <row r="326" spans="1:9">
      <c r="A326" s="22" t="s">
        <v>2683</v>
      </c>
      <c r="B326" s="25">
        <v>2624</v>
      </c>
      <c r="C326" s="24" t="s">
        <v>1729</v>
      </c>
      <c r="D326" s="22" t="s">
        <v>1999</v>
      </c>
      <c r="E326" s="40">
        <v>78</v>
      </c>
      <c r="F326" s="43">
        <f>LOOKUP(B326,'CATALOGO '!$A$2:$A$1868,'CATALOGO '!$R$2:$R$1868)/E326</f>
        <v>0.04</v>
      </c>
      <c r="G326" s="43">
        <f t="shared" si="16"/>
        <v>0.08</v>
      </c>
      <c r="H326" s="40">
        <f t="shared" si="15"/>
        <v>3.12</v>
      </c>
      <c r="I326" s="43">
        <f t="shared" si="17"/>
        <v>6.24</v>
      </c>
    </row>
    <row r="327" spans="1:9">
      <c r="A327" s="22" t="s">
        <v>2683</v>
      </c>
      <c r="B327" s="25">
        <v>2625</v>
      </c>
      <c r="C327" s="24" t="s">
        <v>1730</v>
      </c>
      <c r="D327" s="22" t="s">
        <v>1999</v>
      </c>
      <c r="E327" s="40">
        <v>1</v>
      </c>
      <c r="F327" s="43">
        <f>LOOKUP(B327,'CATALOGO '!$A$2:$A$1868,'CATALOGO '!$R$2:$R$1868)/E327</f>
        <v>27.37</v>
      </c>
      <c r="G327" s="43">
        <f t="shared" si="16"/>
        <v>54.74</v>
      </c>
      <c r="H327" s="40">
        <f t="shared" si="15"/>
        <v>27.37</v>
      </c>
      <c r="I327" s="43">
        <f t="shared" si="17"/>
        <v>54.74</v>
      </c>
    </row>
    <row r="328" spans="1:9">
      <c r="A328" s="22" t="s">
        <v>2683</v>
      </c>
      <c r="B328" s="25">
        <v>2626</v>
      </c>
      <c r="C328" s="24" t="s">
        <v>1731</v>
      </c>
      <c r="D328" s="22" t="s">
        <v>1999</v>
      </c>
      <c r="E328" s="40">
        <v>1</v>
      </c>
      <c r="F328" s="43">
        <f>LOOKUP(B328,'CATALOGO '!$A$2:$A$1868,'CATALOGO '!$R$2:$R$1868)/E328</f>
        <v>25.565000000000001</v>
      </c>
      <c r="G328" s="43">
        <f t="shared" si="16"/>
        <v>51.13</v>
      </c>
      <c r="H328" s="40">
        <f t="shared" si="15"/>
        <v>25.565000000000001</v>
      </c>
      <c r="I328" s="43">
        <f t="shared" si="17"/>
        <v>51.13</v>
      </c>
    </row>
    <row r="329" spans="1:9">
      <c r="A329" s="22" t="s">
        <v>2683</v>
      </c>
      <c r="B329" s="25">
        <v>2627</v>
      </c>
      <c r="C329" s="24" t="s">
        <v>1732</v>
      </c>
      <c r="D329" s="22" t="s">
        <v>1999</v>
      </c>
      <c r="E329" s="40">
        <v>2</v>
      </c>
      <c r="F329" s="43">
        <f>LOOKUP(B329,'CATALOGO '!$A$2:$A$1868,'CATALOGO '!$R$2:$R$1868)/E329</f>
        <v>129.1825</v>
      </c>
      <c r="G329" s="43">
        <f t="shared" si="16"/>
        <v>258.36500000000001</v>
      </c>
      <c r="H329" s="40">
        <f t="shared" si="15"/>
        <v>258.36500000000001</v>
      </c>
      <c r="I329" s="43">
        <f t="shared" si="17"/>
        <v>516.73</v>
      </c>
    </row>
    <row r="330" spans="1:9">
      <c r="A330" s="22" t="s">
        <v>2683</v>
      </c>
      <c r="B330" s="25">
        <v>2628</v>
      </c>
      <c r="C330" s="24" t="s">
        <v>1959</v>
      </c>
      <c r="D330" s="22" t="s">
        <v>1999</v>
      </c>
      <c r="E330" s="40">
        <v>1</v>
      </c>
      <c r="F330" s="43">
        <f>LOOKUP(B330,'CATALOGO '!$A$2:$A$1868,'CATALOGO '!$R$2:$R$1868)/E330</f>
        <v>258.36500000000001</v>
      </c>
      <c r="G330" s="43">
        <f t="shared" si="16"/>
        <v>516.73</v>
      </c>
      <c r="H330" s="40">
        <f t="shared" si="15"/>
        <v>258.36500000000001</v>
      </c>
      <c r="I330" s="43">
        <f t="shared" si="17"/>
        <v>516.73</v>
      </c>
    </row>
    <row r="331" spans="1:9">
      <c r="A331" s="22" t="s">
        <v>2683</v>
      </c>
      <c r="B331" s="25">
        <v>2633</v>
      </c>
      <c r="C331" s="24" t="s">
        <v>1737</v>
      </c>
      <c r="D331" s="22" t="s">
        <v>1999</v>
      </c>
      <c r="E331" s="40">
        <v>1</v>
      </c>
      <c r="F331" s="43">
        <f>LOOKUP(B331,'CATALOGO '!$A$2:$A$1868,'CATALOGO '!$R$2:$R$1868)/E331</f>
        <v>258.36500000000001</v>
      </c>
      <c r="G331" s="43">
        <f t="shared" si="16"/>
        <v>516.73</v>
      </c>
      <c r="H331" s="40">
        <f t="shared" si="15"/>
        <v>258.36500000000001</v>
      </c>
      <c r="I331" s="43">
        <f t="shared" si="17"/>
        <v>516.73</v>
      </c>
    </row>
    <row r="332" spans="1:9">
      <c r="A332" s="22" t="s">
        <v>2683</v>
      </c>
      <c r="B332" s="25">
        <v>2634</v>
      </c>
      <c r="C332" s="24" t="s">
        <v>1738</v>
      </c>
      <c r="D332" s="22" t="s">
        <v>1999</v>
      </c>
      <c r="E332" s="40">
        <v>0.5</v>
      </c>
      <c r="F332" s="43">
        <f>LOOKUP(B332,'CATALOGO '!$A$2:$A$1868,'CATALOGO '!$R$2:$R$1868)/E332</f>
        <v>516.73</v>
      </c>
      <c r="G332" s="43">
        <f t="shared" si="16"/>
        <v>1033.46</v>
      </c>
      <c r="H332" s="40">
        <f t="shared" si="15"/>
        <v>258.36500000000001</v>
      </c>
      <c r="I332" s="43">
        <f t="shared" si="17"/>
        <v>516.73</v>
      </c>
    </row>
    <row r="333" spans="1:9">
      <c r="A333" s="22" t="s">
        <v>2684</v>
      </c>
      <c r="B333" s="25">
        <v>2624</v>
      </c>
      <c r="C333" s="24" t="s">
        <v>1729</v>
      </c>
      <c r="D333" s="22" t="s">
        <v>1999</v>
      </c>
      <c r="E333" s="40">
        <v>88</v>
      </c>
      <c r="F333" s="43">
        <f>LOOKUP(B333,'CATALOGO '!$A$2:$A$1868,'CATALOGO '!$R$2:$R$1868)/E333</f>
        <v>3.5454545454545454E-2</v>
      </c>
      <c r="G333" s="43">
        <f t="shared" si="16"/>
        <v>7.0909090909090908E-2</v>
      </c>
      <c r="H333" s="40">
        <f t="shared" si="15"/>
        <v>3.12</v>
      </c>
      <c r="I333" s="43">
        <f t="shared" si="17"/>
        <v>6.24</v>
      </c>
    </row>
    <row r="334" spans="1:9">
      <c r="A334" s="22" t="s">
        <v>2684</v>
      </c>
      <c r="B334" s="25">
        <v>2625</v>
      </c>
      <c r="C334" s="24" t="s">
        <v>1730</v>
      </c>
      <c r="D334" s="22" t="s">
        <v>1999</v>
      </c>
      <c r="E334" s="40">
        <v>1</v>
      </c>
      <c r="F334" s="43">
        <f>LOOKUP(B334,'CATALOGO '!$A$2:$A$1868,'CATALOGO '!$R$2:$R$1868)/E334</f>
        <v>27.37</v>
      </c>
      <c r="G334" s="43">
        <f t="shared" si="16"/>
        <v>54.74</v>
      </c>
      <c r="H334" s="40">
        <f t="shared" si="15"/>
        <v>27.37</v>
      </c>
      <c r="I334" s="43">
        <f t="shared" si="17"/>
        <v>54.74</v>
      </c>
    </row>
    <row r="335" spans="1:9">
      <c r="A335" s="22" t="s">
        <v>2684</v>
      </c>
      <c r="B335" s="25">
        <v>2626</v>
      </c>
      <c r="C335" s="24" t="s">
        <v>1731</v>
      </c>
      <c r="D335" s="22" t="s">
        <v>1999</v>
      </c>
      <c r="E335" s="40">
        <v>1</v>
      </c>
      <c r="F335" s="43">
        <f>LOOKUP(B335,'CATALOGO '!$A$2:$A$1868,'CATALOGO '!$R$2:$R$1868)/E335</f>
        <v>25.565000000000001</v>
      </c>
      <c r="G335" s="43">
        <f t="shared" si="16"/>
        <v>51.13</v>
      </c>
      <c r="H335" s="40">
        <f t="shared" si="15"/>
        <v>25.565000000000001</v>
      </c>
      <c r="I335" s="43">
        <f t="shared" si="17"/>
        <v>51.13</v>
      </c>
    </row>
    <row r="336" spans="1:9">
      <c r="A336" s="22" t="s">
        <v>2684</v>
      </c>
      <c r="B336" s="25">
        <v>2627</v>
      </c>
      <c r="C336" s="24" t="s">
        <v>1732</v>
      </c>
      <c r="D336" s="22" t="s">
        <v>1999</v>
      </c>
      <c r="E336" s="40">
        <v>2</v>
      </c>
      <c r="F336" s="43">
        <f>LOOKUP(B336,'CATALOGO '!$A$2:$A$1868,'CATALOGO '!$R$2:$R$1868)/E336</f>
        <v>129.1825</v>
      </c>
      <c r="G336" s="43">
        <f t="shared" si="16"/>
        <v>258.36500000000001</v>
      </c>
      <c r="H336" s="40">
        <f t="shared" si="15"/>
        <v>258.36500000000001</v>
      </c>
      <c r="I336" s="43">
        <f t="shared" si="17"/>
        <v>516.73</v>
      </c>
    </row>
    <row r="337" spans="1:9">
      <c r="A337" s="22" t="s">
        <v>2684</v>
      </c>
      <c r="B337" s="25">
        <v>2628</v>
      </c>
      <c r="C337" s="24" t="s">
        <v>1959</v>
      </c>
      <c r="D337" s="22" t="s">
        <v>1999</v>
      </c>
      <c r="E337" s="40">
        <v>1</v>
      </c>
      <c r="F337" s="43">
        <f>LOOKUP(B337,'CATALOGO '!$A$2:$A$1868,'CATALOGO '!$R$2:$R$1868)/E337</f>
        <v>258.36500000000001</v>
      </c>
      <c r="G337" s="43">
        <f t="shared" si="16"/>
        <v>516.73</v>
      </c>
      <c r="H337" s="40">
        <f t="shared" si="15"/>
        <v>258.36500000000001</v>
      </c>
      <c r="I337" s="43">
        <f t="shared" si="17"/>
        <v>516.73</v>
      </c>
    </row>
    <row r="338" spans="1:9">
      <c r="A338" s="22" t="s">
        <v>2684</v>
      </c>
      <c r="B338" s="25">
        <v>2633</v>
      </c>
      <c r="C338" s="24" t="s">
        <v>1737</v>
      </c>
      <c r="D338" s="22" t="s">
        <v>1999</v>
      </c>
      <c r="E338" s="40">
        <v>1</v>
      </c>
      <c r="F338" s="43">
        <f>LOOKUP(B338,'CATALOGO '!$A$2:$A$1868,'CATALOGO '!$R$2:$R$1868)/E338</f>
        <v>258.36500000000001</v>
      </c>
      <c r="G338" s="43">
        <f t="shared" si="16"/>
        <v>516.73</v>
      </c>
      <c r="H338" s="40">
        <f t="shared" si="15"/>
        <v>258.36500000000001</v>
      </c>
      <c r="I338" s="43">
        <f t="shared" si="17"/>
        <v>516.73</v>
      </c>
    </row>
    <row r="339" spans="1:9">
      <c r="A339" s="22" t="s">
        <v>2684</v>
      </c>
      <c r="B339" s="25">
        <v>2634</v>
      </c>
      <c r="C339" s="24" t="s">
        <v>1738</v>
      </c>
      <c r="D339" s="22" t="s">
        <v>1999</v>
      </c>
      <c r="E339" s="40">
        <v>0.75</v>
      </c>
      <c r="F339" s="43">
        <f>LOOKUP(B339,'CATALOGO '!$A$2:$A$1868,'CATALOGO '!$R$2:$R$1868)/E339</f>
        <v>344.48666666666668</v>
      </c>
      <c r="G339" s="43">
        <f t="shared" si="16"/>
        <v>688.97333333333336</v>
      </c>
      <c r="H339" s="40">
        <f t="shared" si="15"/>
        <v>258.36500000000001</v>
      </c>
      <c r="I339" s="43">
        <f t="shared" si="17"/>
        <v>516.73</v>
      </c>
    </row>
    <row r="340" spans="1:9">
      <c r="A340" s="22" t="s">
        <v>2685</v>
      </c>
      <c r="B340" s="25">
        <v>2624</v>
      </c>
      <c r="C340" s="24" t="s">
        <v>1729</v>
      </c>
      <c r="D340" s="22" t="s">
        <v>1999</v>
      </c>
      <c r="E340" s="40">
        <v>98</v>
      </c>
      <c r="F340" s="43">
        <f>LOOKUP(B340,'CATALOGO '!$A$2:$A$1868,'CATALOGO '!$R$2:$R$1868)/E340</f>
        <v>3.1836734693877551E-2</v>
      </c>
      <c r="G340" s="43">
        <f t="shared" si="16"/>
        <v>6.3673469387755102E-2</v>
      </c>
      <c r="H340" s="40">
        <f t="shared" si="15"/>
        <v>3.12</v>
      </c>
      <c r="I340" s="43">
        <f t="shared" si="17"/>
        <v>6.24</v>
      </c>
    </row>
    <row r="341" spans="1:9">
      <c r="A341" s="22" t="s">
        <v>2685</v>
      </c>
      <c r="B341" s="25">
        <v>2625</v>
      </c>
      <c r="C341" s="24" t="s">
        <v>1730</v>
      </c>
      <c r="D341" s="22" t="s">
        <v>1999</v>
      </c>
      <c r="E341" s="40">
        <v>1</v>
      </c>
      <c r="F341" s="43">
        <f>LOOKUP(B341,'CATALOGO '!$A$2:$A$1868,'CATALOGO '!$R$2:$R$1868)/E341</f>
        <v>27.37</v>
      </c>
      <c r="G341" s="43">
        <f t="shared" si="16"/>
        <v>54.74</v>
      </c>
      <c r="H341" s="40">
        <f t="shared" si="15"/>
        <v>27.37</v>
      </c>
      <c r="I341" s="43">
        <f t="shared" si="17"/>
        <v>54.74</v>
      </c>
    </row>
    <row r="342" spans="1:9">
      <c r="A342" s="22" t="s">
        <v>2685</v>
      </c>
      <c r="B342" s="25">
        <v>2626</v>
      </c>
      <c r="C342" s="24" t="s">
        <v>1731</v>
      </c>
      <c r="D342" s="22" t="s">
        <v>1999</v>
      </c>
      <c r="E342" s="40">
        <v>1</v>
      </c>
      <c r="F342" s="43">
        <f>LOOKUP(B342,'CATALOGO '!$A$2:$A$1868,'CATALOGO '!$R$2:$R$1868)/E342</f>
        <v>25.565000000000001</v>
      </c>
      <c r="G342" s="43">
        <f t="shared" si="16"/>
        <v>51.13</v>
      </c>
      <c r="H342" s="40">
        <f t="shared" si="15"/>
        <v>25.565000000000001</v>
      </c>
      <c r="I342" s="43">
        <f t="shared" si="17"/>
        <v>51.13</v>
      </c>
    </row>
    <row r="343" spans="1:9">
      <c r="A343" s="22" t="s">
        <v>2685</v>
      </c>
      <c r="B343" s="25">
        <v>2627</v>
      </c>
      <c r="C343" s="24" t="s">
        <v>1732</v>
      </c>
      <c r="D343" s="22" t="s">
        <v>1999</v>
      </c>
      <c r="E343" s="40">
        <v>2</v>
      </c>
      <c r="F343" s="43">
        <f>LOOKUP(B343,'CATALOGO '!$A$2:$A$1868,'CATALOGO '!$R$2:$R$1868)/E343</f>
        <v>129.1825</v>
      </c>
      <c r="G343" s="43">
        <f t="shared" si="16"/>
        <v>258.36500000000001</v>
      </c>
      <c r="H343" s="40">
        <f t="shared" si="15"/>
        <v>258.36500000000001</v>
      </c>
      <c r="I343" s="43">
        <f t="shared" si="17"/>
        <v>516.73</v>
      </c>
    </row>
    <row r="344" spans="1:9">
      <c r="A344" s="22" t="s">
        <v>2685</v>
      </c>
      <c r="B344" s="25">
        <v>2628</v>
      </c>
      <c r="C344" s="24" t="s">
        <v>1959</v>
      </c>
      <c r="D344" s="22" t="s">
        <v>1999</v>
      </c>
      <c r="E344" s="40">
        <v>1</v>
      </c>
      <c r="F344" s="43">
        <f>LOOKUP(B344,'CATALOGO '!$A$2:$A$1868,'CATALOGO '!$R$2:$R$1868)/E344</f>
        <v>258.36500000000001</v>
      </c>
      <c r="G344" s="43">
        <f t="shared" si="16"/>
        <v>516.73</v>
      </c>
      <c r="H344" s="40">
        <f t="shared" si="15"/>
        <v>258.36500000000001</v>
      </c>
      <c r="I344" s="43">
        <f t="shared" si="17"/>
        <v>516.73</v>
      </c>
    </row>
    <row r="345" spans="1:9">
      <c r="A345" s="22" t="s">
        <v>2685</v>
      </c>
      <c r="B345" s="25">
        <v>2633</v>
      </c>
      <c r="C345" s="24" t="s">
        <v>1737</v>
      </c>
      <c r="D345" s="22" t="s">
        <v>1999</v>
      </c>
      <c r="E345" s="40">
        <v>1</v>
      </c>
      <c r="F345" s="43">
        <f>LOOKUP(B345,'CATALOGO '!$A$2:$A$1868,'CATALOGO '!$R$2:$R$1868)/E345</f>
        <v>258.36500000000001</v>
      </c>
      <c r="G345" s="43">
        <f t="shared" si="16"/>
        <v>516.73</v>
      </c>
      <c r="H345" s="40">
        <f t="shared" si="15"/>
        <v>258.36500000000001</v>
      </c>
      <c r="I345" s="43">
        <f t="shared" si="17"/>
        <v>516.73</v>
      </c>
    </row>
    <row r="346" spans="1:9">
      <c r="A346" s="22" t="s">
        <v>2685</v>
      </c>
      <c r="B346" s="25">
        <v>2634</v>
      </c>
      <c r="C346" s="24" t="s">
        <v>1738</v>
      </c>
      <c r="D346" s="22" t="s">
        <v>1999</v>
      </c>
      <c r="E346" s="40">
        <v>1</v>
      </c>
      <c r="F346" s="43">
        <f>LOOKUP(B346,'CATALOGO '!$A$2:$A$1868,'CATALOGO '!$R$2:$R$1868)/E346</f>
        <v>258.36500000000001</v>
      </c>
      <c r="G346" s="43">
        <f t="shared" si="16"/>
        <v>516.73</v>
      </c>
      <c r="H346" s="40">
        <f t="shared" ref="H346:H409" si="18">F346*E346</f>
        <v>258.36500000000001</v>
      </c>
      <c r="I346" s="43">
        <f t="shared" si="17"/>
        <v>516.73</v>
      </c>
    </row>
    <row r="347" spans="1:9">
      <c r="A347" s="22" t="s">
        <v>2686</v>
      </c>
      <c r="B347" s="25">
        <v>2624</v>
      </c>
      <c r="C347" s="24" t="s">
        <v>1729</v>
      </c>
      <c r="D347" s="22" t="s">
        <v>1999</v>
      </c>
      <c r="E347" s="40">
        <v>108</v>
      </c>
      <c r="F347" s="43">
        <f>LOOKUP(B347,'CATALOGO '!$A$2:$A$1868,'CATALOGO '!$R$2:$R$1868)/E347</f>
        <v>2.8888888888888891E-2</v>
      </c>
      <c r="G347" s="43">
        <f t="shared" si="16"/>
        <v>5.7777777777777782E-2</v>
      </c>
      <c r="H347" s="40">
        <f t="shared" si="18"/>
        <v>3.12</v>
      </c>
      <c r="I347" s="43">
        <f t="shared" si="17"/>
        <v>6.24</v>
      </c>
    </row>
    <row r="348" spans="1:9">
      <c r="A348" s="22" t="s">
        <v>2686</v>
      </c>
      <c r="B348" s="25">
        <v>2625</v>
      </c>
      <c r="C348" s="24" t="s">
        <v>1730</v>
      </c>
      <c r="D348" s="22" t="s">
        <v>1999</v>
      </c>
      <c r="E348" s="40">
        <v>1</v>
      </c>
      <c r="F348" s="43">
        <f>LOOKUP(B348,'CATALOGO '!$A$2:$A$1868,'CATALOGO '!$R$2:$R$1868)/E348</f>
        <v>27.37</v>
      </c>
      <c r="G348" s="43">
        <f t="shared" si="16"/>
        <v>54.74</v>
      </c>
      <c r="H348" s="40">
        <f t="shared" si="18"/>
        <v>27.37</v>
      </c>
      <c r="I348" s="43">
        <f t="shared" si="17"/>
        <v>54.74</v>
      </c>
    </row>
    <row r="349" spans="1:9">
      <c r="A349" s="22" t="s">
        <v>2686</v>
      </c>
      <c r="B349" s="25">
        <v>2626</v>
      </c>
      <c r="C349" s="24" t="s">
        <v>1731</v>
      </c>
      <c r="D349" s="22" t="s">
        <v>1999</v>
      </c>
      <c r="E349" s="40">
        <v>1</v>
      </c>
      <c r="F349" s="43">
        <f>LOOKUP(B349,'CATALOGO '!$A$2:$A$1868,'CATALOGO '!$R$2:$R$1868)/E349</f>
        <v>25.565000000000001</v>
      </c>
      <c r="G349" s="43">
        <f t="shared" si="16"/>
        <v>51.13</v>
      </c>
      <c r="H349" s="40">
        <f t="shared" si="18"/>
        <v>25.565000000000001</v>
      </c>
      <c r="I349" s="43">
        <f t="shared" si="17"/>
        <v>51.13</v>
      </c>
    </row>
    <row r="350" spans="1:9">
      <c r="A350" s="22" t="s">
        <v>2686</v>
      </c>
      <c r="B350" s="25">
        <v>2627</v>
      </c>
      <c r="C350" s="24" t="s">
        <v>1732</v>
      </c>
      <c r="D350" s="22" t="s">
        <v>1999</v>
      </c>
      <c r="E350" s="40">
        <v>2</v>
      </c>
      <c r="F350" s="43">
        <f>LOOKUP(B350,'CATALOGO '!$A$2:$A$1868,'CATALOGO '!$R$2:$R$1868)/E350</f>
        <v>129.1825</v>
      </c>
      <c r="G350" s="43">
        <f t="shared" si="16"/>
        <v>258.36500000000001</v>
      </c>
      <c r="H350" s="40">
        <f t="shared" si="18"/>
        <v>258.36500000000001</v>
      </c>
      <c r="I350" s="43">
        <f t="shared" si="17"/>
        <v>516.73</v>
      </c>
    </row>
    <row r="351" spans="1:9">
      <c r="A351" s="22" t="s">
        <v>2686</v>
      </c>
      <c r="B351" s="25">
        <v>2628</v>
      </c>
      <c r="C351" s="24" t="s">
        <v>1959</v>
      </c>
      <c r="D351" s="22" t="s">
        <v>1999</v>
      </c>
      <c r="E351" s="40">
        <v>1</v>
      </c>
      <c r="F351" s="43">
        <f>LOOKUP(B351,'CATALOGO '!$A$2:$A$1868,'CATALOGO '!$R$2:$R$1868)/E351</f>
        <v>258.36500000000001</v>
      </c>
      <c r="G351" s="43">
        <f t="shared" si="16"/>
        <v>516.73</v>
      </c>
      <c r="H351" s="40">
        <f t="shared" si="18"/>
        <v>258.36500000000001</v>
      </c>
      <c r="I351" s="43">
        <f t="shared" si="17"/>
        <v>516.73</v>
      </c>
    </row>
    <row r="352" spans="1:9">
      <c r="A352" s="22" t="s">
        <v>2686</v>
      </c>
      <c r="B352" s="25">
        <v>2633</v>
      </c>
      <c r="C352" s="24" t="s">
        <v>1737</v>
      </c>
      <c r="D352" s="22" t="s">
        <v>1999</v>
      </c>
      <c r="E352" s="40">
        <v>2</v>
      </c>
      <c r="F352" s="43">
        <f>LOOKUP(B352,'CATALOGO '!$A$2:$A$1868,'CATALOGO '!$R$2:$R$1868)/E352</f>
        <v>129.1825</v>
      </c>
      <c r="G352" s="43">
        <f t="shared" si="16"/>
        <v>258.36500000000001</v>
      </c>
      <c r="H352" s="40">
        <f t="shared" si="18"/>
        <v>258.36500000000001</v>
      </c>
      <c r="I352" s="43">
        <f t="shared" si="17"/>
        <v>516.73</v>
      </c>
    </row>
    <row r="353" spans="1:9">
      <c r="A353" s="22" t="s">
        <v>2687</v>
      </c>
      <c r="B353" s="25">
        <v>2624</v>
      </c>
      <c r="C353" s="24" t="s">
        <v>1729</v>
      </c>
      <c r="D353" s="22" t="s">
        <v>1999</v>
      </c>
      <c r="E353" s="40">
        <v>116</v>
      </c>
      <c r="F353" s="43">
        <f>LOOKUP(B353,'CATALOGO '!$A$2:$A$1868,'CATALOGO '!$R$2:$R$1868)/E353</f>
        <v>2.6896551724137931E-2</v>
      </c>
      <c r="G353" s="43">
        <f t="shared" si="16"/>
        <v>5.3793103448275863E-2</v>
      </c>
      <c r="H353" s="40">
        <f t="shared" si="18"/>
        <v>3.12</v>
      </c>
      <c r="I353" s="43">
        <f t="shared" si="17"/>
        <v>6.24</v>
      </c>
    </row>
    <row r="354" spans="1:9">
      <c r="A354" s="22" t="s">
        <v>2687</v>
      </c>
      <c r="B354" s="25">
        <v>2625</v>
      </c>
      <c r="C354" s="24" t="s">
        <v>1730</v>
      </c>
      <c r="D354" s="22" t="s">
        <v>1999</v>
      </c>
      <c r="E354" s="40">
        <v>1</v>
      </c>
      <c r="F354" s="43">
        <f>LOOKUP(B354,'CATALOGO '!$A$2:$A$1868,'CATALOGO '!$R$2:$R$1868)/E354</f>
        <v>27.37</v>
      </c>
      <c r="G354" s="43">
        <f t="shared" si="16"/>
        <v>54.74</v>
      </c>
      <c r="H354" s="40">
        <f t="shared" si="18"/>
        <v>27.37</v>
      </c>
      <c r="I354" s="43">
        <f t="shared" si="17"/>
        <v>54.74</v>
      </c>
    </row>
    <row r="355" spans="1:9">
      <c r="A355" s="22" t="s">
        <v>2687</v>
      </c>
      <c r="B355" s="25">
        <v>2626</v>
      </c>
      <c r="C355" s="24" t="s">
        <v>1731</v>
      </c>
      <c r="D355" s="22" t="s">
        <v>1999</v>
      </c>
      <c r="E355" s="40">
        <v>1</v>
      </c>
      <c r="F355" s="43">
        <f>LOOKUP(B355,'CATALOGO '!$A$2:$A$1868,'CATALOGO '!$R$2:$R$1868)/E355</f>
        <v>25.565000000000001</v>
      </c>
      <c r="G355" s="43">
        <f t="shared" si="16"/>
        <v>51.13</v>
      </c>
      <c r="H355" s="40">
        <f t="shared" si="18"/>
        <v>25.565000000000001</v>
      </c>
      <c r="I355" s="43">
        <f t="shared" si="17"/>
        <v>51.13</v>
      </c>
    </row>
    <row r="356" spans="1:9">
      <c r="A356" s="22" t="s">
        <v>2687</v>
      </c>
      <c r="B356" s="25">
        <v>2627</v>
      </c>
      <c r="C356" s="24" t="s">
        <v>1732</v>
      </c>
      <c r="D356" s="22" t="s">
        <v>1999</v>
      </c>
      <c r="E356" s="40">
        <v>2</v>
      </c>
      <c r="F356" s="43">
        <f>LOOKUP(B356,'CATALOGO '!$A$2:$A$1868,'CATALOGO '!$R$2:$R$1868)/E356</f>
        <v>129.1825</v>
      </c>
      <c r="G356" s="43">
        <f t="shared" si="16"/>
        <v>258.36500000000001</v>
      </c>
      <c r="H356" s="40">
        <f t="shared" si="18"/>
        <v>258.36500000000001</v>
      </c>
      <c r="I356" s="43">
        <f t="shared" si="17"/>
        <v>516.73</v>
      </c>
    </row>
    <row r="357" spans="1:9">
      <c r="A357" s="22" t="s">
        <v>2687</v>
      </c>
      <c r="B357" s="25">
        <v>2628</v>
      </c>
      <c r="C357" s="24" t="s">
        <v>1959</v>
      </c>
      <c r="D357" s="22" t="s">
        <v>1999</v>
      </c>
      <c r="E357" s="40">
        <v>1</v>
      </c>
      <c r="F357" s="43">
        <f>LOOKUP(B357,'CATALOGO '!$A$2:$A$1868,'CATALOGO '!$R$2:$R$1868)/E357</f>
        <v>258.36500000000001</v>
      </c>
      <c r="G357" s="43">
        <f t="shared" si="16"/>
        <v>516.73</v>
      </c>
      <c r="H357" s="40">
        <f t="shared" si="18"/>
        <v>258.36500000000001</v>
      </c>
      <c r="I357" s="43">
        <f t="shared" si="17"/>
        <v>516.73</v>
      </c>
    </row>
    <row r="358" spans="1:9">
      <c r="A358" s="22" t="s">
        <v>2687</v>
      </c>
      <c r="B358" s="25">
        <v>2633</v>
      </c>
      <c r="C358" s="24" t="s">
        <v>1737</v>
      </c>
      <c r="D358" s="22" t="s">
        <v>1999</v>
      </c>
      <c r="E358" s="40">
        <v>2</v>
      </c>
      <c r="F358" s="43">
        <f>LOOKUP(B358,'CATALOGO '!$A$2:$A$1868,'CATALOGO '!$R$2:$R$1868)/E358</f>
        <v>129.1825</v>
      </c>
      <c r="G358" s="43">
        <f t="shared" si="16"/>
        <v>258.36500000000001</v>
      </c>
      <c r="H358" s="40">
        <f t="shared" si="18"/>
        <v>258.36500000000001</v>
      </c>
      <c r="I358" s="43">
        <f t="shared" si="17"/>
        <v>516.73</v>
      </c>
    </row>
    <row r="359" spans="1:9">
      <c r="A359" s="22" t="s">
        <v>2688</v>
      </c>
      <c r="C359" s="38" t="s">
        <v>1747</v>
      </c>
      <c r="F359" s="43" t="e">
        <f>LOOKUP(B359,'CATALOGO '!$A$2:$A$1868,'CATALOGO '!$R$2:$R$1868)/E359</f>
        <v>#N/A</v>
      </c>
      <c r="G359" s="43" t="e">
        <f t="shared" si="16"/>
        <v>#N/A</v>
      </c>
      <c r="H359" s="40" t="e">
        <f t="shared" si="18"/>
        <v>#N/A</v>
      </c>
      <c r="I359" s="43" t="e">
        <f t="shared" si="17"/>
        <v>#N/A</v>
      </c>
    </row>
    <row r="360" spans="1:9">
      <c r="A360" s="22" t="s">
        <v>2689</v>
      </c>
      <c r="B360" s="25">
        <v>2624</v>
      </c>
      <c r="C360" s="24" t="s">
        <v>1729</v>
      </c>
      <c r="D360" s="22" t="s">
        <v>1999</v>
      </c>
      <c r="E360" s="40">
        <v>10</v>
      </c>
      <c r="F360" s="43">
        <f>LOOKUP(B360,'CATALOGO '!$A$2:$A$1868,'CATALOGO '!$R$2:$R$1868)/E360</f>
        <v>0.312</v>
      </c>
      <c r="G360" s="43">
        <f t="shared" si="16"/>
        <v>0.624</v>
      </c>
      <c r="H360" s="40">
        <f t="shared" si="18"/>
        <v>3.12</v>
      </c>
      <c r="I360" s="43">
        <f t="shared" si="17"/>
        <v>6.24</v>
      </c>
    </row>
    <row r="361" spans="1:9">
      <c r="A361" s="22" t="s">
        <v>2689</v>
      </c>
      <c r="B361" s="25">
        <v>2625</v>
      </c>
      <c r="C361" s="24" t="s">
        <v>1730</v>
      </c>
      <c r="D361" s="22" t="s">
        <v>1999</v>
      </c>
      <c r="E361" s="40">
        <v>1</v>
      </c>
      <c r="F361" s="43">
        <f>LOOKUP(B361,'CATALOGO '!$A$2:$A$1868,'CATALOGO '!$R$2:$R$1868)/E361</f>
        <v>27.37</v>
      </c>
      <c r="G361" s="43">
        <f t="shared" si="16"/>
        <v>54.74</v>
      </c>
      <c r="H361" s="40">
        <f t="shared" si="18"/>
        <v>27.37</v>
      </c>
      <c r="I361" s="43">
        <f t="shared" si="17"/>
        <v>54.74</v>
      </c>
    </row>
    <row r="362" spans="1:9">
      <c r="A362" s="22" t="s">
        <v>2689</v>
      </c>
      <c r="B362" s="25">
        <v>2626</v>
      </c>
      <c r="C362" s="24" t="s">
        <v>1731</v>
      </c>
      <c r="D362" s="22" t="s">
        <v>1999</v>
      </c>
      <c r="E362" s="40">
        <v>1</v>
      </c>
      <c r="F362" s="43">
        <f>LOOKUP(B362,'CATALOGO '!$A$2:$A$1868,'CATALOGO '!$R$2:$R$1868)/E362</f>
        <v>25.565000000000001</v>
      </c>
      <c r="G362" s="43">
        <f t="shared" si="16"/>
        <v>51.13</v>
      </c>
      <c r="H362" s="40">
        <f t="shared" si="18"/>
        <v>25.565000000000001</v>
      </c>
      <c r="I362" s="43">
        <f t="shared" si="17"/>
        <v>51.13</v>
      </c>
    </row>
    <row r="363" spans="1:9">
      <c r="A363" s="22" t="s">
        <v>2689</v>
      </c>
      <c r="B363" s="25">
        <v>2627</v>
      </c>
      <c r="C363" s="24" t="s">
        <v>1732</v>
      </c>
      <c r="D363" s="22" t="s">
        <v>1999</v>
      </c>
      <c r="E363" s="40">
        <v>2</v>
      </c>
      <c r="F363" s="43">
        <f>LOOKUP(B363,'CATALOGO '!$A$2:$A$1868,'CATALOGO '!$R$2:$R$1868)/E363</f>
        <v>129.1825</v>
      </c>
      <c r="G363" s="43">
        <f t="shared" si="16"/>
        <v>258.36500000000001</v>
      </c>
      <c r="H363" s="40">
        <f t="shared" si="18"/>
        <v>258.36500000000001</v>
      </c>
      <c r="I363" s="43">
        <f t="shared" si="17"/>
        <v>516.73</v>
      </c>
    </row>
    <row r="364" spans="1:9">
      <c r="A364" s="22" t="s">
        <v>2689</v>
      </c>
      <c r="B364" s="25">
        <v>2632</v>
      </c>
      <c r="C364" s="24" t="s">
        <v>1736</v>
      </c>
      <c r="D364" s="22" t="s">
        <v>1999</v>
      </c>
      <c r="E364" s="40">
        <v>0.25</v>
      </c>
      <c r="F364" s="43">
        <f>LOOKUP(B364,'CATALOGO '!$A$2:$A$1868,'CATALOGO '!$R$2:$R$1868)/E364</f>
        <v>1033.46</v>
      </c>
      <c r="G364" s="43">
        <f t="shared" si="16"/>
        <v>2066.92</v>
      </c>
      <c r="H364" s="40">
        <f t="shared" si="18"/>
        <v>258.36500000000001</v>
      </c>
      <c r="I364" s="43">
        <f t="shared" si="17"/>
        <v>516.73</v>
      </c>
    </row>
    <row r="365" spans="1:9">
      <c r="A365" s="22" t="s">
        <v>2690</v>
      </c>
      <c r="B365" s="25">
        <v>2624</v>
      </c>
      <c r="C365" s="24" t="s">
        <v>1729</v>
      </c>
      <c r="D365" s="22" t="s">
        <v>1999</v>
      </c>
      <c r="E365" s="40">
        <v>20</v>
      </c>
      <c r="F365" s="43">
        <f>LOOKUP(B365,'CATALOGO '!$A$2:$A$1868,'CATALOGO '!$R$2:$R$1868)/E365</f>
        <v>0.156</v>
      </c>
      <c r="G365" s="43">
        <f t="shared" si="16"/>
        <v>0.312</v>
      </c>
      <c r="H365" s="40">
        <f t="shared" si="18"/>
        <v>3.12</v>
      </c>
      <c r="I365" s="43">
        <f t="shared" si="17"/>
        <v>6.24</v>
      </c>
    </row>
    <row r="366" spans="1:9">
      <c r="A366" s="22" t="s">
        <v>2690</v>
      </c>
      <c r="B366" s="25">
        <v>2625</v>
      </c>
      <c r="C366" s="24" t="s">
        <v>1730</v>
      </c>
      <c r="D366" s="22" t="s">
        <v>1999</v>
      </c>
      <c r="E366" s="40">
        <v>1</v>
      </c>
      <c r="F366" s="43">
        <f>LOOKUP(B366,'CATALOGO '!$A$2:$A$1868,'CATALOGO '!$R$2:$R$1868)/E366</f>
        <v>27.37</v>
      </c>
      <c r="G366" s="43">
        <f t="shared" si="16"/>
        <v>54.74</v>
      </c>
      <c r="H366" s="40">
        <f t="shared" si="18"/>
        <v>27.37</v>
      </c>
      <c r="I366" s="43">
        <f t="shared" si="17"/>
        <v>54.74</v>
      </c>
    </row>
    <row r="367" spans="1:9">
      <c r="A367" s="22" t="s">
        <v>2690</v>
      </c>
      <c r="B367" s="25">
        <v>2626</v>
      </c>
      <c r="C367" s="24" t="s">
        <v>1731</v>
      </c>
      <c r="D367" s="22" t="s">
        <v>1999</v>
      </c>
      <c r="E367" s="40">
        <v>1</v>
      </c>
      <c r="F367" s="43">
        <f>LOOKUP(B367,'CATALOGO '!$A$2:$A$1868,'CATALOGO '!$R$2:$R$1868)/E367</f>
        <v>25.565000000000001</v>
      </c>
      <c r="G367" s="43">
        <f t="shared" si="16"/>
        <v>51.13</v>
      </c>
      <c r="H367" s="40">
        <f t="shared" si="18"/>
        <v>25.565000000000001</v>
      </c>
      <c r="I367" s="43">
        <f t="shared" si="17"/>
        <v>51.13</v>
      </c>
    </row>
    <row r="368" spans="1:9">
      <c r="A368" s="22" t="s">
        <v>2690</v>
      </c>
      <c r="B368" s="25">
        <v>2627</v>
      </c>
      <c r="C368" s="24" t="s">
        <v>1732</v>
      </c>
      <c r="D368" s="22" t="s">
        <v>1999</v>
      </c>
      <c r="E368" s="40">
        <v>2</v>
      </c>
      <c r="F368" s="43">
        <f>LOOKUP(B368,'CATALOGO '!$A$2:$A$1868,'CATALOGO '!$R$2:$R$1868)/E368</f>
        <v>129.1825</v>
      </c>
      <c r="G368" s="43">
        <f t="shared" si="16"/>
        <v>258.36500000000001</v>
      </c>
      <c r="H368" s="40">
        <f t="shared" si="18"/>
        <v>258.36500000000001</v>
      </c>
      <c r="I368" s="43">
        <f t="shared" si="17"/>
        <v>516.73</v>
      </c>
    </row>
    <row r="369" spans="1:9">
      <c r="A369" s="22" t="s">
        <v>2690</v>
      </c>
      <c r="B369" s="25">
        <v>2632</v>
      </c>
      <c r="C369" s="24" t="s">
        <v>1736</v>
      </c>
      <c r="D369" s="22" t="s">
        <v>1999</v>
      </c>
      <c r="E369" s="40">
        <v>0.5</v>
      </c>
      <c r="F369" s="43">
        <f>LOOKUP(B369,'CATALOGO '!$A$2:$A$1868,'CATALOGO '!$R$2:$R$1868)/E369</f>
        <v>516.73</v>
      </c>
      <c r="G369" s="43">
        <f t="shared" si="16"/>
        <v>1033.46</v>
      </c>
      <c r="H369" s="40">
        <f t="shared" si="18"/>
        <v>258.36500000000001</v>
      </c>
      <c r="I369" s="43">
        <f t="shared" si="17"/>
        <v>516.73</v>
      </c>
    </row>
    <row r="370" spans="1:9">
      <c r="A370" s="22" t="s">
        <v>2691</v>
      </c>
      <c r="B370" s="25">
        <v>2624</v>
      </c>
      <c r="C370" s="24" t="s">
        <v>1729</v>
      </c>
      <c r="D370" s="22" t="s">
        <v>1999</v>
      </c>
      <c r="E370" s="40">
        <v>30</v>
      </c>
      <c r="F370" s="43">
        <f>LOOKUP(B370,'CATALOGO '!$A$2:$A$1868,'CATALOGO '!$R$2:$R$1868)/E370</f>
        <v>0.10400000000000001</v>
      </c>
      <c r="G370" s="43">
        <f t="shared" si="16"/>
        <v>0.20800000000000002</v>
      </c>
      <c r="H370" s="40">
        <f t="shared" si="18"/>
        <v>3.12</v>
      </c>
      <c r="I370" s="43">
        <f t="shared" si="17"/>
        <v>6.24</v>
      </c>
    </row>
    <row r="371" spans="1:9">
      <c r="A371" s="22" t="s">
        <v>2691</v>
      </c>
      <c r="B371" s="25">
        <v>2625</v>
      </c>
      <c r="C371" s="24" t="s">
        <v>1730</v>
      </c>
      <c r="D371" s="22" t="s">
        <v>1999</v>
      </c>
      <c r="E371" s="40">
        <v>1</v>
      </c>
      <c r="F371" s="43">
        <f>LOOKUP(B371,'CATALOGO '!$A$2:$A$1868,'CATALOGO '!$R$2:$R$1868)/E371</f>
        <v>27.37</v>
      </c>
      <c r="G371" s="43">
        <f t="shared" si="16"/>
        <v>54.74</v>
      </c>
      <c r="H371" s="40">
        <f t="shared" si="18"/>
        <v>27.37</v>
      </c>
      <c r="I371" s="43">
        <f t="shared" si="17"/>
        <v>54.74</v>
      </c>
    </row>
    <row r="372" spans="1:9">
      <c r="A372" s="22" t="s">
        <v>2691</v>
      </c>
      <c r="B372" s="25">
        <v>2626</v>
      </c>
      <c r="C372" s="24" t="s">
        <v>1731</v>
      </c>
      <c r="D372" s="22" t="s">
        <v>1999</v>
      </c>
      <c r="E372" s="40">
        <v>1</v>
      </c>
      <c r="F372" s="43">
        <f>LOOKUP(B372,'CATALOGO '!$A$2:$A$1868,'CATALOGO '!$R$2:$R$1868)/E372</f>
        <v>25.565000000000001</v>
      </c>
      <c r="G372" s="43">
        <f t="shared" si="16"/>
        <v>51.13</v>
      </c>
      <c r="H372" s="40">
        <f t="shared" si="18"/>
        <v>25.565000000000001</v>
      </c>
      <c r="I372" s="43">
        <f t="shared" si="17"/>
        <v>51.13</v>
      </c>
    </row>
    <row r="373" spans="1:9">
      <c r="A373" s="22" t="s">
        <v>2691</v>
      </c>
      <c r="B373" s="25">
        <v>2627</v>
      </c>
      <c r="C373" s="24" t="s">
        <v>1732</v>
      </c>
      <c r="D373" s="22" t="s">
        <v>1999</v>
      </c>
      <c r="E373" s="40">
        <v>2</v>
      </c>
      <c r="F373" s="43">
        <f>LOOKUP(B373,'CATALOGO '!$A$2:$A$1868,'CATALOGO '!$R$2:$R$1868)/E373</f>
        <v>129.1825</v>
      </c>
      <c r="G373" s="43">
        <f t="shared" si="16"/>
        <v>258.36500000000001</v>
      </c>
      <c r="H373" s="40">
        <f t="shared" si="18"/>
        <v>258.36500000000001</v>
      </c>
      <c r="I373" s="43">
        <f t="shared" si="17"/>
        <v>516.73</v>
      </c>
    </row>
    <row r="374" spans="1:9">
      <c r="A374" s="22" t="s">
        <v>2691</v>
      </c>
      <c r="B374" s="25">
        <v>2632</v>
      </c>
      <c r="C374" s="24" t="s">
        <v>1736</v>
      </c>
      <c r="D374" s="22" t="s">
        <v>1999</v>
      </c>
      <c r="E374" s="40">
        <v>0.75</v>
      </c>
      <c r="F374" s="43">
        <f>LOOKUP(B374,'CATALOGO '!$A$2:$A$1868,'CATALOGO '!$R$2:$R$1868)/E374</f>
        <v>344.48666666666668</v>
      </c>
      <c r="G374" s="43">
        <f t="shared" si="16"/>
        <v>688.97333333333336</v>
      </c>
      <c r="H374" s="40">
        <f t="shared" si="18"/>
        <v>258.36500000000001</v>
      </c>
      <c r="I374" s="43">
        <f t="shared" si="17"/>
        <v>516.73</v>
      </c>
    </row>
    <row r="375" spans="1:9">
      <c r="A375" s="22" t="s">
        <v>2692</v>
      </c>
      <c r="B375" s="25">
        <v>2624</v>
      </c>
      <c r="C375" s="24" t="s">
        <v>1729</v>
      </c>
      <c r="D375" s="22" t="s">
        <v>1999</v>
      </c>
      <c r="E375" s="40">
        <v>40</v>
      </c>
      <c r="F375" s="43">
        <f>LOOKUP(B375,'CATALOGO '!$A$2:$A$1868,'CATALOGO '!$R$2:$R$1868)/E375</f>
        <v>7.8E-2</v>
      </c>
      <c r="G375" s="43">
        <f t="shared" si="16"/>
        <v>0.156</v>
      </c>
      <c r="H375" s="40">
        <f t="shared" si="18"/>
        <v>3.12</v>
      </c>
      <c r="I375" s="43">
        <f t="shared" si="17"/>
        <v>6.24</v>
      </c>
    </row>
    <row r="376" spans="1:9">
      <c r="A376" s="22" t="s">
        <v>2692</v>
      </c>
      <c r="B376" s="25">
        <v>2625</v>
      </c>
      <c r="C376" s="24" t="s">
        <v>1730</v>
      </c>
      <c r="D376" s="22" t="s">
        <v>1999</v>
      </c>
      <c r="E376" s="40">
        <v>1</v>
      </c>
      <c r="F376" s="43">
        <f>LOOKUP(B376,'CATALOGO '!$A$2:$A$1868,'CATALOGO '!$R$2:$R$1868)/E376</f>
        <v>27.37</v>
      </c>
      <c r="G376" s="43">
        <f t="shared" si="16"/>
        <v>54.74</v>
      </c>
      <c r="H376" s="40">
        <f t="shared" si="18"/>
        <v>27.37</v>
      </c>
      <c r="I376" s="43">
        <f t="shared" si="17"/>
        <v>54.74</v>
      </c>
    </row>
    <row r="377" spans="1:9">
      <c r="A377" s="22" t="s">
        <v>2692</v>
      </c>
      <c r="B377" s="25">
        <v>2626</v>
      </c>
      <c r="C377" s="24" t="s">
        <v>1731</v>
      </c>
      <c r="D377" s="22" t="s">
        <v>1999</v>
      </c>
      <c r="E377" s="40">
        <v>1</v>
      </c>
      <c r="F377" s="43">
        <f>LOOKUP(B377,'CATALOGO '!$A$2:$A$1868,'CATALOGO '!$R$2:$R$1868)/E377</f>
        <v>25.565000000000001</v>
      </c>
      <c r="G377" s="43">
        <f t="shared" si="16"/>
        <v>51.13</v>
      </c>
      <c r="H377" s="40">
        <f t="shared" si="18"/>
        <v>25.565000000000001</v>
      </c>
      <c r="I377" s="43">
        <f t="shared" si="17"/>
        <v>51.13</v>
      </c>
    </row>
    <row r="378" spans="1:9">
      <c r="A378" s="22" t="s">
        <v>2692</v>
      </c>
      <c r="B378" s="25">
        <v>2627</v>
      </c>
      <c r="C378" s="24" t="s">
        <v>1732</v>
      </c>
      <c r="D378" s="22" t="s">
        <v>1999</v>
      </c>
      <c r="E378" s="40">
        <v>2</v>
      </c>
      <c r="F378" s="43">
        <f>LOOKUP(B378,'CATALOGO '!$A$2:$A$1868,'CATALOGO '!$R$2:$R$1868)/E378</f>
        <v>129.1825</v>
      </c>
      <c r="G378" s="43">
        <f t="shared" si="16"/>
        <v>258.36500000000001</v>
      </c>
      <c r="H378" s="40">
        <f t="shared" si="18"/>
        <v>258.36500000000001</v>
      </c>
      <c r="I378" s="43">
        <f t="shared" si="17"/>
        <v>516.73</v>
      </c>
    </row>
    <row r="379" spans="1:9">
      <c r="A379" s="22" t="s">
        <v>2692</v>
      </c>
      <c r="B379" s="25">
        <v>2632</v>
      </c>
      <c r="C379" s="24" t="s">
        <v>1736</v>
      </c>
      <c r="D379" s="22" t="s">
        <v>1999</v>
      </c>
      <c r="E379" s="40">
        <v>0.75</v>
      </c>
      <c r="F379" s="43">
        <f>LOOKUP(B379,'CATALOGO '!$A$2:$A$1868,'CATALOGO '!$R$2:$R$1868)/E379</f>
        <v>344.48666666666668</v>
      </c>
      <c r="G379" s="43">
        <f t="shared" si="16"/>
        <v>688.97333333333336</v>
      </c>
      <c r="H379" s="40">
        <f t="shared" si="18"/>
        <v>258.36500000000001</v>
      </c>
      <c r="I379" s="43">
        <f t="shared" si="17"/>
        <v>516.73</v>
      </c>
    </row>
    <row r="380" spans="1:9">
      <c r="A380" s="22" t="s">
        <v>2693</v>
      </c>
      <c r="B380" s="25">
        <v>2624</v>
      </c>
      <c r="C380" s="24" t="s">
        <v>1729</v>
      </c>
      <c r="D380" s="22" t="s">
        <v>1999</v>
      </c>
      <c r="E380" s="40">
        <v>58</v>
      </c>
      <c r="F380" s="43">
        <f>LOOKUP(B380,'CATALOGO '!$A$2:$A$1868,'CATALOGO '!$R$2:$R$1868)/E380</f>
        <v>5.3793103448275863E-2</v>
      </c>
      <c r="G380" s="43">
        <f t="shared" si="16"/>
        <v>0.10758620689655173</v>
      </c>
      <c r="H380" s="40">
        <f t="shared" si="18"/>
        <v>3.12</v>
      </c>
      <c r="I380" s="43">
        <f t="shared" si="17"/>
        <v>6.24</v>
      </c>
    </row>
    <row r="381" spans="1:9">
      <c r="A381" s="22" t="s">
        <v>2693</v>
      </c>
      <c r="B381" s="25">
        <v>2625</v>
      </c>
      <c r="C381" s="24" t="s">
        <v>1730</v>
      </c>
      <c r="D381" s="22" t="s">
        <v>1999</v>
      </c>
      <c r="E381" s="40">
        <v>1</v>
      </c>
      <c r="F381" s="43">
        <f>LOOKUP(B381,'CATALOGO '!$A$2:$A$1868,'CATALOGO '!$R$2:$R$1868)/E381</f>
        <v>27.37</v>
      </c>
      <c r="G381" s="43">
        <f t="shared" si="16"/>
        <v>54.74</v>
      </c>
      <c r="H381" s="40">
        <f t="shared" si="18"/>
        <v>27.37</v>
      </c>
      <c r="I381" s="43">
        <f t="shared" si="17"/>
        <v>54.74</v>
      </c>
    </row>
    <row r="382" spans="1:9">
      <c r="A382" s="22" t="s">
        <v>2693</v>
      </c>
      <c r="B382" s="25">
        <v>2626</v>
      </c>
      <c r="C382" s="24" t="s">
        <v>1731</v>
      </c>
      <c r="D382" s="22" t="s">
        <v>1999</v>
      </c>
      <c r="E382" s="40">
        <v>1</v>
      </c>
      <c r="F382" s="43">
        <f>LOOKUP(B382,'CATALOGO '!$A$2:$A$1868,'CATALOGO '!$R$2:$R$1868)/E382</f>
        <v>25.565000000000001</v>
      </c>
      <c r="G382" s="43">
        <f t="shared" si="16"/>
        <v>51.13</v>
      </c>
      <c r="H382" s="40">
        <f t="shared" si="18"/>
        <v>25.565000000000001</v>
      </c>
      <c r="I382" s="43">
        <f t="shared" si="17"/>
        <v>51.13</v>
      </c>
    </row>
    <row r="383" spans="1:9">
      <c r="A383" s="22" t="s">
        <v>2693</v>
      </c>
      <c r="B383" s="25">
        <v>2627</v>
      </c>
      <c r="C383" s="24" t="s">
        <v>1732</v>
      </c>
      <c r="D383" s="22" t="s">
        <v>1999</v>
      </c>
      <c r="E383" s="40">
        <v>2</v>
      </c>
      <c r="F383" s="43">
        <f>LOOKUP(B383,'CATALOGO '!$A$2:$A$1868,'CATALOGO '!$R$2:$R$1868)/E383</f>
        <v>129.1825</v>
      </c>
      <c r="G383" s="43">
        <f t="shared" si="16"/>
        <v>258.36500000000001</v>
      </c>
      <c r="H383" s="40">
        <f t="shared" si="18"/>
        <v>258.36500000000001</v>
      </c>
      <c r="I383" s="43">
        <f t="shared" si="17"/>
        <v>516.73</v>
      </c>
    </row>
    <row r="384" spans="1:9">
      <c r="A384" s="22" t="s">
        <v>2693</v>
      </c>
      <c r="B384" s="25">
        <v>2631</v>
      </c>
      <c r="C384" s="24" t="s">
        <v>1735</v>
      </c>
      <c r="D384" s="22" t="s">
        <v>1999</v>
      </c>
      <c r="E384" s="40">
        <v>1</v>
      </c>
      <c r="F384" s="43">
        <f>LOOKUP(B384,'CATALOGO '!$A$2:$A$1868,'CATALOGO '!$R$2:$R$1868)/E384</f>
        <v>258.36500000000001</v>
      </c>
      <c r="G384" s="43">
        <f t="shared" si="16"/>
        <v>516.73</v>
      </c>
      <c r="H384" s="40">
        <f t="shared" si="18"/>
        <v>258.36500000000001</v>
      </c>
      <c r="I384" s="43">
        <f t="shared" si="17"/>
        <v>516.73</v>
      </c>
    </row>
    <row r="385" spans="1:9">
      <c r="A385" s="22" t="s">
        <v>2694</v>
      </c>
      <c r="B385" s="22">
        <v>2624</v>
      </c>
      <c r="C385" s="23" t="s">
        <v>1729</v>
      </c>
      <c r="D385" s="22" t="s">
        <v>1999</v>
      </c>
      <c r="E385" s="40">
        <v>68</v>
      </c>
      <c r="F385" s="43">
        <f>LOOKUP(B385,'CATALOGO '!$A$2:$A$1868,'CATALOGO '!$R$2:$R$1868)/E385</f>
        <v>4.5882352941176471E-2</v>
      </c>
      <c r="G385" s="43">
        <f t="shared" si="16"/>
        <v>9.1764705882352943E-2</v>
      </c>
      <c r="H385" s="40">
        <f t="shared" si="18"/>
        <v>3.12</v>
      </c>
      <c r="I385" s="43">
        <f t="shared" si="17"/>
        <v>6.24</v>
      </c>
    </row>
    <row r="386" spans="1:9">
      <c r="A386" s="22" t="s">
        <v>2694</v>
      </c>
      <c r="B386" s="22">
        <v>2625</v>
      </c>
      <c r="C386" s="23" t="s">
        <v>1730</v>
      </c>
      <c r="D386" s="22" t="s">
        <v>1999</v>
      </c>
      <c r="E386" s="40">
        <v>1</v>
      </c>
      <c r="F386" s="43">
        <f>LOOKUP(B386,'CATALOGO '!$A$2:$A$1868,'CATALOGO '!$R$2:$R$1868)/E386</f>
        <v>27.37</v>
      </c>
      <c r="G386" s="43">
        <f t="shared" si="16"/>
        <v>54.74</v>
      </c>
      <c r="H386" s="40">
        <f t="shared" si="18"/>
        <v>27.37</v>
      </c>
      <c r="I386" s="43">
        <f t="shared" si="17"/>
        <v>54.74</v>
      </c>
    </row>
    <row r="387" spans="1:9">
      <c r="A387" s="22" t="s">
        <v>2694</v>
      </c>
      <c r="B387" s="22">
        <v>2626</v>
      </c>
      <c r="C387" s="23" t="s">
        <v>1731</v>
      </c>
      <c r="D387" s="22" t="s">
        <v>1999</v>
      </c>
      <c r="E387" s="40">
        <v>1</v>
      </c>
      <c r="F387" s="43">
        <f>LOOKUP(B387,'CATALOGO '!$A$2:$A$1868,'CATALOGO '!$R$2:$R$1868)/E387</f>
        <v>25.565000000000001</v>
      </c>
      <c r="G387" s="43">
        <f t="shared" ref="G387:G450" si="19">F387*2</f>
        <v>51.13</v>
      </c>
      <c r="H387" s="40">
        <f t="shared" si="18"/>
        <v>25.565000000000001</v>
      </c>
      <c r="I387" s="43">
        <f t="shared" ref="I387:I450" si="20">H387*2</f>
        <v>51.13</v>
      </c>
    </row>
    <row r="388" spans="1:9">
      <c r="A388" s="22" t="s">
        <v>2694</v>
      </c>
      <c r="B388" s="22">
        <v>2627</v>
      </c>
      <c r="C388" s="23" t="s">
        <v>1732</v>
      </c>
      <c r="D388" s="22" t="s">
        <v>1999</v>
      </c>
      <c r="E388" s="40">
        <v>2</v>
      </c>
      <c r="F388" s="43">
        <f>LOOKUP(B388,'CATALOGO '!$A$2:$A$1868,'CATALOGO '!$R$2:$R$1868)/E388</f>
        <v>129.1825</v>
      </c>
      <c r="G388" s="43">
        <f t="shared" si="19"/>
        <v>258.36500000000001</v>
      </c>
      <c r="H388" s="40">
        <f t="shared" si="18"/>
        <v>258.36500000000001</v>
      </c>
      <c r="I388" s="43">
        <f t="shared" si="20"/>
        <v>516.73</v>
      </c>
    </row>
    <row r="389" spans="1:9">
      <c r="A389" s="22" t="s">
        <v>2694</v>
      </c>
      <c r="B389" s="22">
        <v>2628</v>
      </c>
      <c r="C389" s="23" t="s">
        <v>1959</v>
      </c>
      <c r="D389" s="22" t="s">
        <v>1999</v>
      </c>
      <c r="E389" s="40">
        <v>1</v>
      </c>
      <c r="F389" s="43">
        <f>LOOKUP(B389,'CATALOGO '!$A$2:$A$1868,'CATALOGO '!$R$2:$R$1868)/E389</f>
        <v>258.36500000000001</v>
      </c>
      <c r="G389" s="43">
        <f t="shared" si="19"/>
        <v>516.73</v>
      </c>
      <c r="H389" s="40">
        <f t="shared" si="18"/>
        <v>258.36500000000001</v>
      </c>
      <c r="I389" s="43">
        <f t="shared" si="20"/>
        <v>516.73</v>
      </c>
    </row>
    <row r="390" spans="1:9">
      <c r="A390" s="22" t="s">
        <v>2694</v>
      </c>
      <c r="B390" s="22">
        <v>2631</v>
      </c>
      <c r="C390" s="23" t="s">
        <v>1735</v>
      </c>
      <c r="D390" s="22" t="s">
        <v>1999</v>
      </c>
      <c r="E390" s="40">
        <v>1</v>
      </c>
      <c r="F390" s="43">
        <f>LOOKUP(B390,'CATALOGO '!$A$2:$A$1868,'CATALOGO '!$R$2:$R$1868)/E390</f>
        <v>258.36500000000001</v>
      </c>
      <c r="G390" s="43">
        <f t="shared" si="19"/>
        <v>516.73</v>
      </c>
      <c r="H390" s="40">
        <f t="shared" si="18"/>
        <v>258.36500000000001</v>
      </c>
      <c r="I390" s="43">
        <f t="shared" si="20"/>
        <v>516.73</v>
      </c>
    </row>
    <row r="391" spans="1:9">
      <c r="A391" s="22" t="s">
        <v>2694</v>
      </c>
      <c r="B391" s="22">
        <v>2632</v>
      </c>
      <c r="C391" s="23" t="s">
        <v>1736</v>
      </c>
      <c r="D391" s="22" t="s">
        <v>1999</v>
      </c>
      <c r="E391" s="40">
        <v>0.25</v>
      </c>
      <c r="F391" s="43">
        <f>LOOKUP(B391,'CATALOGO '!$A$2:$A$1868,'CATALOGO '!$R$2:$R$1868)/E391</f>
        <v>1033.46</v>
      </c>
      <c r="G391" s="43">
        <f t="shared" si="19"/>
        <v>2066.92</v>
      </c>
      <c r="H391" s="40">
        <f t="shared" si="18"/>
        <v>258.36500000000001</v>
      </c>
      <c r="I391" s="43">
        <f t="shared" si="20"/>
        <v>516.73</v>
      </c>
    </row>
    <row r="392" spans="1:9">
      <c r="A392" s="22" t="s">
        <v>2695</v>
      </c>
      <c r="B392" s="22">
        <v>2624</v>
      </c>
      <c r="C392" s="23" t="s">
        <v>1729</v>
      </c>
      <c r="D392" s="22" t="s">
        <v>1999</v>
      </c>
      <c r="E392" s="40">
        <v>78</v>
      </c>
      <c r="F392" s="43">
        <f>LOOKUP(B392,'CATALOGO '!$A$2:$A$1868,'CATALOGO '!$R$2:$R$1868)/E392</f>
        <v>0.04</v>
      </c>
      <c r="G392" s="43">
        <f t="shared" si="19"/>
        <v>0.08</v>
      </c>
      <c r="H392" s="40">
        <f t="shared" si="18"/>
        <v>3.12</v>
      </c>
      <c r="I392" s="43">
        <f t="shared" si="20"/>
        <v>6.24</v>
      </c>
    </row>
    <row r="393" spans="1:9">
      <c r="A393" s="22" t="s">
        <v>2695</v>
      </c>
      <c r="B393" s="22">
        <v>2625</v>
      </c>
      <c r="C393" s="23" t="s">
        <v>1730</v>
      </c>
      <c r="D393" s="22" t="s">
        <v>1999</v>
      </c>
      <c r="E393" s="40">
        <v>1</v>
      </c>
      <c r="F393" s="43">
        <f>LOOKUP(B393,'CATALOGO '!$A$2:$A$1868,'CATALOGO '!$R$2:$R$1868)/E393</f>
        <v>27.37</v>
      </c>
      <c r="G393" s="43">
        <f t="shared" si="19"/>
        <v>54.74</v>
      </c>
      <c r="H393" s="40">
        <f t="shared" si="18"/>
        <v>27.37</v>
      </c>
      <c r="I393" s="43">
        <f t="shared" si="20"/>
        <v>54.74</v>
      </c>
    </row>
    <row r="394" spans="1:9">
      <c r="A394" s="22" t="s">
        <v>2695</v>
      </c>
      <c r="B394" s="22">
        <v>2626</v>
      </c>
      <c r="C394" s="23" t="s">
        <v>1731</v>
      </c>
      <c r="D394" s="22" t="s">
        <v>1999</v>
      </c>
      <c r="E394" s="40">
        <v>1</v>
      </c>
      <c r="F394" s="43">
        <f>LOOKUP(B394,'CATALOGO '!$A$2:$A$1868,'CATALOGO '!$R$2:$R$1868)/E394</f>
        <v>25.565000000000001</v>
      </c>
      <c r="G394" s="43">
        <f t="shared" si="19"/>
        <v>51.13</v>
      </c>
      <c r="H394" s="40">
        <f t="shared" si="18"/>
        <v>25.565000000000001</v>
      </c>
      <c r="I394" s="43">
        <f t="shared" si="20"/>
        <v>51.13</v>
      </c>
    </row>
    <row r="395" spans="1:9">
      <c r="A395" s="22" t="s">
        <v>2695</v>
      </c>
      <c r="B395" s="22">
        <v>2627</v>
      </c>
      <c r="C395" s="23" t="s">
        <v>1732</v>
      </c>
      <c r="D395" s="22" t="s">
        <v>1999</v>
      </c>
      <c r="E395" s="40">
        <v>2</v>
      </c>
      <c r="F395" s="43">
        <f>LOOKUP(B395,'CATALOGO '!$A$2:$A$1868,'CATALOGO '!$R$2:$R$1868)/E395</f>
        <v>129.1825</v>
      </c>
      <c r="G395" s="43">
        <f t="shared" si="19"/>
        <v>258.36500000000001</v>
      </c>
      <c r="H395" s="40">
        <f t="shared" si="18"/>
        <v>258.36500000000001</v>
      </c>
      <c r="I395" s="43">
        <f t="shared" si="20"/>
        <v>516.73</v>
      </c>
    </row>
    <row r="396" spans="1:9">
      <c r="A396" s="22" t="s">
        <v>2695</v>
      </c>
      <c r="B396" s="22">
        <v>2628</v>
      </c>
      <c r="C396" s="23" t="s">
        <v>1959</v>
      </c>
      <c r="D396" s="22" t="s">
        <v>1999</v>
      </c>
      <c r="E396" s="40">
        <v>1</v>
      </c>
      <c r="F396" s="43">
        <f>LOOKUP(B396,'CATALOGO '!$A$2:$A$1868,'CATALOGO '!$R$2:$R$1868)/E396</f>
        <v>258.36500000000001</v>
      </c>
      <c r="G396" s="43">
        <f t="shared" si="19"/>
        <v>516.73</v>
      </c>
      <c r="H396" s="40">
        <f t="shared" si="18"/>
        <v>258.36500000000001</v>
      </c>
      <c r="I396" s="43">
        <f t="shared" si="20"/>
        <v>516.73</v>
      </c>
    </row>
    <row r="397" spans="1:9">
      <c r="A397" s="22" t="s">
        <v>2695</v>
      </c>
      <c r="B397" s="22">
        <v>2631</v>
      </c>
      <c r="C397" s="23" t="s">
        <v>1735</v>
      </c>
      <c r="D397" s="22" t="s">
        <v>1999</v>
      </c>
      <c r="E397" s="40">
        <v>1</v>
      </c>
      <c r="F397" s="43">
        <f>LOOKUP(B397,'CATALOGO '!$A$2:$A$1868,'CATALOGO '!$R$2:$R$1868)/E397</f>
        <v>258.36500000000001</v>
      </c>
      <c r="G397" s="43">
        <f t="shared" si="19"/>
        <v>516.73</v>
      </c>
      <c r="H397" s="40">
        <f t="shared" si="18"/>
        <v>258.36500000000001</v>
      </c>
      <c r="I397" s="43">
        <f t="shared" si="20"/>
        <v>516.73</v>
      </c>
    </row>
    <row r="398" spans="1:9">
      <c r="A398" s="22" t="s">
        <v>2695</v>
      </c>
      <c r="B398" s="22">
        <v>2632</v>
      </c>
      <c r="C398" s="23" t="s">
        <v>1736</v>
      </c>
      <c r="D398" s="22" t="s">
        <v>1999</v>
      </c>
      <c r="E398" s="40">
        <v>0.5</v>
      </c>
      <c r="F398" s="43">
        <f>LOOKUP(B398,'CATALOGO '!$A$2:$A$1868,'CATALOGO '!$R$2:$R$1868)/E398</f>
        <v>516.73</v>
      </c>
      <c r="G398" s="43">
        <f t="shared" si="19"/>
        <v>1033.46</v>
      </c>
      <c r="H398" s="40">
        <f t="shared" si="18"/>
        <v>258.36500000000001</v>
      </c>
      <c r="I398" s="43">
        <f t="shared" si="20"/>
        <v>516.73</v>
      </c>
    </row>
    <row r="399" spans="1:9">
      <c r="A399" s="22" t="s">
        <v>2696</v>
      </c>
      <c r="B399" s="22">
        <v>2624</v>
      </c>
      <c r="C399" s="23" t="s">
        <v>1729</v>
      </c>
      <c r="D399" s="22" t="s">
        <v>1999</v>
      </c>
      <c r="E399" s="40">
        <v>88</v>
      </c>
      <c r="F399" s="43">
        <f>LOOKUP(B399,'CATALOGO '!$A$2:$A$1868,'CATALOGO '!$R$2:$R$1868)/E399</f>
        <v>3.5454545454545454E-2</v>
      </c>
      <c r="G399" s="43">
        <f t="shared" si="19"/>
        <v>7.0909090909090908E-2</v>
      </c>
      <c r="H399" s="40">
        <f t="shared" si="18"/>
        <v>3.12</v>
      </c>
      <c r="I399" s="43">
        <f t="shared" si="20"/>
        <v>6.24</v>
      </c>
    </row>
    <row r="400" spans="1:9">
      <c r="A400" s="22" t="s">
        <v>2696</v>
      </c>
      <c r="B400" s="22">
        <v>2625</v>
      </c>
      <c r="C400" s="23" t="s">
        <v>1730</v>
      </c>
      <c r="D400" s="22" t="s">
        <v>1999</v>
      </c>
      <c r="E400" s="40">
        <v>1</v>
      </c>
      <c r="F400" s="43">
        <f>LOOKUP(B400,'CATALOGO '!$A$2:$A$1868,'CATALOGO '!$R$2:$R$1868)/E400</f>
        <v>27.37</v>
      </c>
      <c r="G400" s="43">
        <f t="shared" si="19"/>
        <v>54.74</v>
      </c>
      <c r="H400" s="40">
        <f t="shared" si="18"/>
        <v>27.37</v>
      </c>
      <c r="I400" s="43">
        <f t="shared" si="20"/>
        <v>54.74</v>
      </c>
    </row>
    <row r="401" spans="1:9">
      <c r="A401" s="22" t="s">
        <v>2696</v>
      </c>
      <c r="B401" s="22">
        <v>2626</v>
      </c>
      <c r="C401" s="23" t="s">
        <v>1731</v>
      </c>
      <c r="D401" s="22" t="s">
        <v>1999</v>
      </c>
      <c r="E401" s="40">
        <v>1</v>
      </c>
      <c r="F401" s="43">
        <f>LOOKUP(B401,'CATALOGO '!$A$2:$A$1868,'CATALOGO '!$R$2:$R$1868)/E401</f>
        <v>25.565000000000001</v>
      </c>
      <c r="G401" s="43">
        <f t="shared" si="19"/>
        <v>51.13</v>
      </c>
      <c r="H401" s="40">
        <f t="shared" si="18"/>
        <v>25.565000000000001</v>
      </c>
      <c r="I401" s="43">
        <f t="shared" si="20"/>
        <v>51.13</v>
      </c>
    </row>
    <row r="402" spans="1:9">
      <c r="A402" s="22" t="s">
        <v>2696</v>
      </c>
      <c r="B402" s="22">
        <v>2627</v>
      </c>
      <c r="C402" s="23" t="s">
        <v>1732</v>
      </c>
      <c r="D402" s="22" t="s">
        <v>1999</v>
      </c>
      <c r="E402" s="40">
        <v>2</v>
      </c>
      <c r="F402" s="43">
        <f>LOOKUP(B402,'CATALOGO '!$A$2:$A$1868,'CATALOGO '!$R$2:$R$1868)/E402</f>
        <v>129.1825</v>
      </c>
      <c r="G402" s="43">
        <f t="shared" si="19"/>
        <v>258.36500000000001</v>
      </c>
      <c r="H402" s="40">
        <f t="shared" si="18"/>
        <v>258.36500000000001</v>
      </c>
      <c r="I402" s="43">
        <f t="shared" si="20"/>
        <v>516.73</v>
      </c>
    </row>
    <row r="403" spans="1:9">
      <c r="A403" s="22" t="s">
        <v>2696</v>
      </c>
      <c r="B403" s="22">
        <v>2628</v>
      </c>
      <c r="C403" s="23" t="s">
        <v>1959</v>
      </c>
      <c r="D403" s="22" t="s">
        <v>1999</v>
      </c>
      <c r="E403" s="40">
        <v>1</v>
      </c>
      <c r="F403" s="43">
        <f>LOOKUP(B403,'CATALOGO '!$A$2:$A$1868,'CATALOGO '!$R$2:$R$1868)/E403</f>
        <v>258.36500000000001</v>
      </c>
      <c r="G403" s="43">
        <f t="shared" si="19"/>
        <v>516.73</v>
      </c>
      <c r="H403" s="40">
        <f t="shared" si="18"/>
        <v>258.36500000000001</v>
      </c>
      <c r="I403" s="43">
        <f t="shared" si="20"/>
        <v>516.73</v>
      </c>
    </row>
    <row r="404" spans="1:9">
      <c r="A404" s="22" t="s">
        <v>2696</v>
      </c>
      <c r="B404" s="22">
        <v>2631</v>
      </c>
      <c r="C404" s="23" t="s">
        <v>1735</v>
      </c>
      <c r="D404" s="22" t="s">
        <v>1999</v>
      </c>
      <c r="E404" s="40">
        <v>1</v>
      </c>
      <c r="F404" s="43">
        <f>LOOKUP(B404,'CATALOGO '!$A$2:$A$1868,'CATALOGO '!$R$2:$R$1868)/E404</f>
        <v>258.36500000000001</v>
      </c>
      <c r="G404" s="43">
        <f t="shared" si="19"/>
        <v>516.73</v>
      </c>
      <c r="H404" s="40">
        <f t="shared" si="18"/>
        <v>258.36500000000001</v>
      </c>
      <c r="I404" s="43">
        <f t="shared" si="20"/>
        <v>516.73</v>
      </c>
    </row>
    <row r="405" spans="1:9">
      <c r="A405" s="22" t="s">
        <v>2696</v>
      </c>
      <c r="B405" s="22">
        <v>2632</v>
      </c>
      <c r="C405" s="23" t="s">
        <v>1736</v>
      </c>
      <c r="D405" s="22" t="s">
        <v>1999</v>
      </c>
      <c r="E405" s="40">
        <v>0.75</v>
      </c>
      <c r="F405" s="43">
        <f>LOOKUP(B405,'CATALOGO '!$A$2:$A$1868,'CATALOGO '!$R$2:$R$1868)/E405</f>
        <v>344.48666666666668</v>
      </c>
      <c r="G405" s="43">
        <f t="shared" si="19"/>
        <v>688.97333333333336</v>
      </c>
      <c r="H405" s="40">
        <f t="shared" si="18"/>
        <v>258.36500000000001</v>
      </c>
      <c r="I405" s="43">
        <f t="shared" si="20"/>
        <v>516.73</v>
      </c>
    </row>
    <row r="406" spans="1:9">
      <c r="A406" s="22" t="s">
        <v>2697</v>
      </c>
      <c r="B406" s="22">
        <v>2624</v>
      </c>
      <c r="C406" s="23" t="s">
        <v>1729</v>
      </c>
      <c r="D406" s="22" t="s">
        <v>1999</v>
      </c>
      <c r="E406" s="40">
        <v>98</v>
      </c>
      <c r="F406" s="43">
        <f>LOOKUP(B406,'CATALOGO '!$A$2:$A$1868,'CATALOGO '!$R$2:$R$1868)/E406</f>
        <v>3.1836734693877551E-2</v>
      </c>
      <c r="G406" s="43">
        <f t="shared" si="19"/>
        <v>6.3673469387755102E-2</v>
      </c>
      <c r="H406" s="40">
        <f t="shared" si="18"/>
        <v>3.12</v>
      </c>
      <c r="I406" s="43">
        <f t="shared" si="20"/>
        <v>6.24</v>
      </c>
    </row>
    <row r="407" spans="1:9">
      <c r="A407" s="22" t="s">
        <v>2697</v>
      </c>
      <c r="B407" s="22">
        <v>2625</v>
      </c>
      <c r="C407" s="23" t="s">
        <v>1730</v>
      </c>
      <c r="D407" s="22" t="s">
        <v>1999</v>
      </c>
      <c r="E407" s="40">
        <v>1</v>
      </c>
      <c r="F407" s="43">
        <f>LOOKUP(B407,'CATALOGO '!$A$2:$A$1868,'CATALOGO '!$R$2:$R$1868)/E407</f>
        <v>27.37</v>
      </c>
      <c r="G407" s="43">
        <f t="shared" si="19"/>
        <v>54.74</v>
      </c>
      <c r="H407" s="40">
        <f t="shared" si="18"/>
        <v>27.37</v>
      </c>
      <c r="I407" s="43">
        <f t="shared" si="20"/>
        <v>54.74</v>
      </c>
    </row>
    <row r="408" spans="1:9">
      <c r="A408" s="22" t="s">
        <v>2697</v>
      </c>
      <c r="B408" s="22">
        <v>2626</v>
      </c>
      <c r="C408" s="23" t="s">
        <v>1731</v>
      </c>
      <c r="D408" s="22" t="s">
        <v>1999</v>
      </c>
      <c r="E408" s="40">
        <v>1</v>
      </c>
      <c r="F408" s="43">
        <f>LOOKUP(B408,'CATALOGO '!$A$2:$A$1868,'CATALOGO '!$R$2:$R$1868)/E408</f>
        <v>25.565000000000001</v>
      </c>
      <c r="G408" s="43">
        <f t="shared" si="19"/>
        <v>51.13</v>
      </c>
      <c r="H408" s="40">
        <f t="shared" si="18"/>
        <v>25.565000000000001</v>
      </c>
      <c r="I408" s="43">
        <f t="shared" si="20"/>
        <v>51.13</v>
      </c>
    </row>
    <row r="409" spans="1:9">
      <c r="A409" s="22" t="s">
        <v>2697</v>
      </c>
      <c r="B409" s="22">
        <v>2627</v>
      </c>
      <c r="C409" s="23" t="s">
        <v>1732</v>
      </c>
      <c r="D409" s="22" t="s">
        <v>1999</v>
      </c>
      <c r="E409" s="40">
        <v>2</v>
      </c>
      <c r="F409" s="43">
        <f>LOOKUP(B409,'CATALOGO '!$A$2:$A$1868,'CATALOGO '!$R$2:$R$1868)/E409</f>
        <v>129.1825</v>
      </c>
      <c r="G409" s="43">
        <f t="shared" si="19"/>
        <v>258.36500000000001</v>
      </c>
      <c r="H409" s="40">
        <f t="shared" si="18"/>
        <v>258.36500000000001</v>
      </c>
      <c r="I409" s="43">
        <f t="shared" si="20"/>
        <v>516.73</v>
      </c>
    </row>
    <row r="410" spans="1:9">
      <c r="A410" s="22" t="s">
        <v>2697</v>
      </c>
      <c r="B410" s="22">
        <v>2628</v>
      </c>
      <c r="C410" s="23" t="s">
        <v>1959</v>
      </c>
      <c r="D410" s="22" t="s">
        <v>1999</v>
      </c>
      <c r="E410" s="40">
        <v>1</v>
      </c>
      <c r="F410" s="43">
        <f>LOOKUP(B410,'CATALOGO '!$A$2:$A$1868,'CATALOGO '!$R$2:$R$1868)/E410</f>
        <v>258.36500000000001</v>
      </c>
      <c r="G410" s="43">
        <f t="shared" si="19"/>
        <v>516.73</v>
      </c>
      <c r="H410" s="40">
        <f t="shared" ref="H410:H473" si="21">F410*E410</f>
        <v>258.36500000000001</v>
      </c>
      <c r="I410" s="43">
        <f t="shared" si="20"/>
        <v>516.73</v>
      </c>
    </row>
    <row r="411" spans="1:9">
      <c r="A411" s="22" t="s">
        <v>2697</v>
      </c>
      <c r="B411" s="22">
        <v>2631</v>
      </c>
      <c r="C411" s="23" t="s">
        <v>1735</v>
      </c>
      <c r="D411" s="22" t="s">
        <v>1999</v>
      </c>
      <c r="E411" s="40">
        <v>1</v>
      </c>
      <c r="F411" s="43">
        <f>LOOKUP(B411,'CATALOGO '!$A$2:$A$1868,'CATALOGO '!$R$2:$R$1868)/E411</f>
        <v>258.36500000000001</v>
      </c>
      <c r="G411" s="43">
        <f t="shared" si="19"/>
        <v>516.73</v>
      </c>
      <c r="H411" s="40">
        <f t="shared" si="21"/>
        <v>258.36500000000001</v>
      </c>
      <c r="I411" s="43">
        <f t="shared" si="20"/>
        <v>516.73</v>
      </c>
    </row>
    <row r="412" spans="1:9">
      <c r="A412" s="22" t="s">
        <v>2697</v>
      </c>
      <c r="B412" s="22">
        <v>2632</v>
      </c>
      <c r="C412" s="23" t="s">
        <v>1736</v>
      </c>
      <c r="D412" s="22" t="s">
        <v>1999</v>
      </c>
      <c r="E412" s="40">
        <v>1</v>
      </c>
      <c r="F412" s="43">
        <f>LOOKUP(B412,'CATALOGO '!$A$2:$A$1868,'CATALOGO '!$R$2:$R$1868)/E412</f>
        <v>258.36500000000001</v>
      </c>
      <c r="G412" s="43">
        <f t="shared" si="19"/>
        <v>516.73</v>
      </c>
      <c r="H412" s="40">
        <f t="shared" si="21"/>
        <v>258.36500000000001</v>
      </c>
      <c r="I412" s="43">
        <f t="shared" si="20"/>
        <v>516.73</v>
      </c>
    </row>
    <row r="413" spans="1:9">
      <c r="A413" s="22" t="s">
        <v>2698</v>
      </c>
      <c r="B413" s="22">
        <v>2624</v>
      </c>
      <c r="C413" s="23" t="s">
        <v>1729</v>
      </c>
      <c r="D413" s="22" t="s">
        <v>1999</v>
      </c>
      <c r="E413" s="40">
        <v>108</v>
      </c>
      <c r="F413" s="43">
        <f>LOOKUP(B413,'CATALOGO '!$A$2:$A$1868,'CATALOGO '!$R$2:$R$1868)/E413</f>
        <v>2.8888888888888891E-2</v>
      </c>
      <c r="G413" s="43">
        <f t="shared" si="19"/>
        <v>5.7777777777777782E-2</v>
      </c>
      <c r="H413" s="40">
        <f t="shared" si="21"/>
        <v>3.12</v>
      </c>
      <c r="I413" s="43">
        <f t="shared" si="20"/>
        <v>6.24</v>
      </c>
    </row>
    <row r="414" spans="1:9">
      <c r="A414" s="22" t="s">
        <v>2698</v>
      </c>
      <c r="B414" s="22">
        <v>2625</v>
      </c>
      <c r="C414" s="23" t="s">
        <v>1730</v>
      </c>
      <c r="D414" s="22" t="s">
        <v>1999</v>
      </c>
      <c r="E414" s="40">
        <v>1</v>
      </c>
      <c r="F414" s="43">
        <f>LOOKUP(B414,'CATALOGO '!$A$2:$A$1868,'CATALOGO '!$R$2:$R$1868)/E414</f>
        <v>27.37</v>
      </c>
      <c r="G414" s="43">
        <f t="shared" si="19"/>
        <v>54.74</v>
      </c>
      <c r="H414" s="40">
        <f t="shared" si="21"/>
        <v>27.37</v>
      </c>
      <c r="I414" s="43">
        <f t="shared" si="20"/>
        <v>54.74</v>
      </c>
    </row>
    <row r="415" spans="1:9">
      <c r="A415" s="22" t="s">
        <v>2698</v>
      </c>
      <c r="B415" s="22">
        <v>2626</v>
      </c>
      <c r="C415" s="23" t="s">
        <v>1731</v>
      </c>
      <c r="D415" s="22" t="s">
        <v>1999</v>
      </c>
      <c r="E415" s="40">
        <v>1</v>
      </c>
      <c r="F415" s="43">
        <f>LOOKUP(B415,'CATALOGO '!$A$2:$A$1868,'CATALOGO '!$R$2:$R$1868)/E415</f>
        <v>25.565000000000001</v>
      </c>
      <c r="G415" s="43">
        <f t="shared" si="19"/>
        <v>51.13</v>
      </c>
      <c r="H415" s="40">
        <f t="shared" si="21"/>
        <v>25.565000000000001</v>
      </c>
      <c r="I415" s="43">
        <f t="shared" si="20"/>
        <v>51.13</v>
      </c>
    </row>
    <row r="416" spans="1:9">
      <c r="A416" s="22" t="s">
        <v>2698</v>
      </c>
      <c r="B416" s="22">
        <v>2627</v>
      </c>
      <c r="C416" s="23" t="s">
        <v>1732</v>
      </c>
      <c r="D416" s="22" t="s">
        <v>1999</v>
      </c>
      <c r="E416" s="40">
        <v>2</v>
      </c>
      <c r="F416" s="43">
        <f>LOOKUP(B416,'CATALOGO '!$A$2:$A$1868,'CATALOGO '!$R$2:$R$1868)/E416</f>
        <v>129.1825</v>
      </c>
      <c r="G416" s="43">
        <f t="shared" si="19"/>
        <v>258.36500000000001</v>
      </c>
      <c r="H416" s="40">
        <f t="shared" si="21"/>
        <v>258.36500000000001</v>
      </c>
      <c r="I416" s="43">
        <f t="shared" si="20"/>
        <v>516.73</v>
      </c>
    </row>
    <row r="417" spans="1:9">
      <c r="A417" s="22" t="s">
        <v>2698</v>
      </c>
      <c r="B417" s="22">
        <v>2628</v>
      </c>
      <c r="C417" s="23" t="s">
        <v>1959</v>
      </c>
      <c r="D417" s="22" t="s">
        <v>1999</v>
      </c>
      <c r="E417" s="40">
        <v>1</v>
      </c>
      <c r="F417" s="43">
        <f>LOOKUP(B417,'CATALOGO '!$A$2:$A$1868,'CATALOGO '!$R$2:$R$1868)/E417</f>
        <v>258.36500000000001</v>
      </c>
      <c r="G417" s="43">
        <f t="shared" si="19"/>
        <v>516.73</v>
      </c>
      <c r="H417" s="40">
        <f t="shared" si="21"/>
        <v>258.36500000000001</v>
      </c>
      <c r="I417" s="43">
        <f t="shared" si="20"/>
        <v>516.73</v>
      </c>
    </row>
    <row r="418" spans="1:9">
      <c r="A418" s="22" t="s">
        <v>2698</v>
      </c>
      <c r="B418" s="22">
        <v>2631</v>
      </c>
      <c r="C418" s="23" t="s">
        <v>1735</v>
      </c>
      <c r="D418" s="22" t="s">
        <v>1999</v>
      </c>
      <c r="E418" s="40">
        <v>2</v>
      </c>
      <c r="F418" s="43">
        <f>LOOKUP(B418,'CATALOGO '!$A$2:$A$1868,'CATALOGO '!$R$2:$R$1868)/E418</f>
        <v>129.1825</v>
      </c>
      <c r="G418" s="43">
        <f t="shared" si="19"/>
        <v>258.36500000000001</v>
      </c>
      <c r="H418" s="40">
        <f t="shared" si="21"/>
        <v>258.36500000000001</v>
      </c>
      <c r="I418" s="43">
        <f t="shared" si="20"/>
        <v>516.73</v>
      </c>
    </row>
    <row r="419" spans="1:9">
      <c r="A419" s="22" t="s">
        <v>2699</v>
      </c>
      <c r="B419" s="22">
        <v>2624</v>
      </c>
      <c r="C419" s="23" t="s">
        <v>1729</v>
      </c>
      <c r="D419" s="22" t="s">
        <v>1999</v>
      </c>
      <c r="E419" s="40">
        <v>116</v>
      </c>
      <c r="F419" s="43">
        <f>LOOKUP(B419,'CATALOGO '!$A$2:$A$1868,'CATALOGO '!$R$2:$R$1868)/E419</f>
        <v>2.6896551724137931E-2</v>
      </c>
      <c r="G419" s="43">
        <f t="shared" si="19"/>
        <v>5.3793103448275863E-2</v>
      </c>
      <c r="H419" s="40">
        <f t="shared" si="21"/>
        <v>3.12</v>
      </c>
      <c r="I419" s="43">
        <f t="shared" si="20"/>
        <v>6.24</v>
      </c>
    </row>
    <row r="420" spans="1:9">
      <c r="A420" s="22" t="s">
        <v>2699</v>
      </c>
      <c r="B420" s="22">
        <v>2625</v>
      </c>
      <c r="C420" s="23" t="s">
        <v>1730</v>
      </c>
      <c r="D420" s="22" t="s">
        <v>1999</v>
      </c>
      <c r="E420" s="40">
        <v>1</v>
      </c>
      <c r="F420" s="43">
        <f>LOOKUP(B420,'CATALOGO '!$A$2:$A$1868,'CATALOGO '!$R$2:$R$1868)/E420</f>
        <v>27.37</v>
      </c>
      <c r="G420" s="43">
        <f t="shared" si="19"/>
        <v>54.74</v>
      </c>
      <c r="H420" s="40">
        <f t="shared" si="21"/>
        <v>27.37</v>
      </c>
      <c r="I420" s="43">
        <f t="shared" si="20"/>
        <v>54.74</v>
      </c>
    </row>
    <row r="421" spans="1:9">
      <c r="A421" s="22" t="s">
        <v>2699</v>
      </c>
      <c r="B421" s="22">
        <v>2626</v>
      </c>
      <c r="C421" s="23" t="s">
        <v>1731</v>
      </c>
      <c r="D421" s="22" t="s">
        <v>1999</v>
      </c>
      <c r="E421" s="40">
        <v>1</v>
      </c>
      <c r="F421" s="43">
        <f>LOOKUP(B421,'CATALOGO '!$A$2:$A$1868,'CATALOGO '!$R$2:$R$1868)/E421</f>
        <v>25.565000000000001</v>
      </c>
      <c r="G421" s="43">
        <f t="shared" si="19"/>
        <v>51.13</v>
      </c>
      <c r="H421" s="40">
        <f t="shared" si="21"/>
        <v>25.565000000000001</v>
      </c>
      <c r="I421" s="43">
        <f t="shared" si="20"/>
        <v>51.13</v>
      </c>
    </row>
    <row r="422" spans="1:9">
      <c r="A422" s="22" t="s">
        <v>2699</v>
      </c>
      <c r="B422" s="22">
        <v>2627</v>
      </c>
      <c r="C422" s="23" t="s">
        <v>1732</v>
      </c>
      <c r="D422" s="22" t="s">
        <v>1999</v>
      </c>
      <c r="E422" s="40">
        <v>2</v>
      </c>
      <c r="F422" s="43">
        <f>LOOKUP(B422,'CATALOGO '!$A$2:$A$1868,'CATALOGO '!$R$2:$R$1868)/E422</f>
        <v>129.1825</v>
      </c>
      <c r="G422" s="43">
        <f t="shared" si="19"/>
        <v>258.36500000000001</v>
      </c>
      <c r="H422" s="40">
        <f t="shared" si="21"/>
        <v>258.36500000000001</v>
      </c>
      <c r="I422" s="43">
        <f t="shared" si="20"/>
        <v>516.73</v>
      </c>
    </row>
    <row r="423" spans="1:9">
      <c r="A423" s="22" t="s">
        <v>2699</v>
      </c>
      <c r="B423" s="22">
        <v>2628</v>
      </c>
      <c r="C423" s="23" t="s">
        <v>1959</v>
      </c>
      <c r="D423" s="22" t="s">
        <v>1999</v>
      </c>
      <c r="E423" s="40">
        <v>1</v>
      </c>
      <c r="F423" s="43">
        <f>LOOKUP(B423,'CATALOGO '!$A$2:$A$1868,'CATALOGO '!$R$2:$R$1868)/E423</f>
        <v>258.36500000000001</v>
      </c>
      <c r="G423" s="43">
        <f t="shared" si="19"/>
        <v>516.73</v>
      </c>
      <c r="H423" s="40">
        <f t="shared" si="21"/>
        <v>258.36500000000001</v>
      </c>
      <c r="I423" s="43">
        <f t="shared" si="20"/>
        <v>516.73</v>
      </c>
    </row>
    <row r="424" spans="1:9">
      <c r="A424" s="22" t="s">
        <v>2699</v>
      </c>
      <c r="B424" s="22">
        <v>2631</v>
      </c>
      <c r="C424" s="23" t="s">
        <v>1735</v>
      </c>
      <c r="D424" s="22" t="s">
        <v>1999</v>
      </c>
      <c r="E424" s="40">
        <v>2</v>
      </c>
      <c r="F424" s="43">
        <f>LOOKUP(B424,'CATALOGO '!$A$2:$A$1868,'CATALOGO '!$R$2:$R$1868)/E424</f>
        <v>129.1825</v>
      </c>
      <c r="G424" s="43">
        <f t="shared" si="19"/>
        <v>258.36500000000001</v>
      </c>
      <c r="H424" s="40">
        <f t="shared" si="21"/>
        <v>258.36500000000001</v>
      </c>
      <c r="I424" s="43">
        <f t="shared" si="20"/>
        <v>516.73</v>
      </c>
    </row>
    <row r="425" spans="1:9">
      <c r="A425" s="22" t="s">
        <v>2700</v>
      </c>
      <c r="B425" s="22">
        <v>2619</v>
      </c>
      <c r="C425" s="23" t="s">
        <v>1722</v>
      </c>
      <c r="D425" s="22" t="s">
        <v>1999</v>
      </c>
      <c r="E425" s="40">
        <v>17</v>
      </c>
      <c r="F425" s="43">
        <f>LOOKUP(B425,'CATALOGO '!$A$2:$A$1868,'CATALOGO '!$R$2:$R$1868)/E425</f>
        <v>0.1723529411764706</v>
      </c>
      <c r="G425" s="43">
        <f t="shared" si="19"/>
        <v>0.3447058823529412</v>
      </c>
      <c r="H425" s="40">
        <f t="shared" si="21"/>
        <v>2.93</v>
      </c>
      <c r="I425" s="43">
        <f t="shared" si="20"/>
        <v>5.86</v>
      </c>
    </row>
    <row r="426" spans="1:9">
      <c r="A426" s="22" t="s">
        <v>2700</v>
      </c>
      <c r="B426" s="22">
        <v>2620</v>
      </c>
      <c r="C426" s="23" t="s">
        <v>1961</v>
      </c>
      <c r="D426" s="22" t="s">
        <v>1999</v>
      </c>
      <c r="E426" s="40">
        <v>1</v>
      </c>
      <c r="F426" s="43">
        <f>LOOKUP(B426,'CATALOGO '!$A$2:$A$1868,'CATALOGO '!$R$2:$R$1868)/E426</f>
        <v>36.47</v>
      </c>
      <c r="G426" s="43">
        <f t="shared" si="19"/>
        <v>72.94</v>
      </c>
      <c r="H426" s="40">
        <f t="shared" si="21"/>
        <v>36.47</v>
      </c>
      <c r="I426" s="43">
        <f t="shared" si="20"/>
        <v>72.94</v>
      </c>
    </row>
    <row r="427" spans="1:9">
      <c r="A427" s="22" t="s">
        <v>2700</v>
      </c>
      <c r="B427" s="22">
        <v>2621</v>
      </c>
      <c r="C427" s="23" t="s">
        <v>1960</v>
      </c>
      <c r="D427" s="22" t="s">
        <v>1999</v>
      </c>
      <c r="E427" s="40">
        <v>1</v>
      </c>
      <c r="F427" s="43">
        <f>LOOKUP(B427,'CATALOGO '!$A$2:$A$1868,'CATALOGO '!$R$2:$R$1868)/E427</f>
        <v>33.01</v>
      </c>
      <c r="G427" s="43">
        <f t="shared" si="19"/>
        <v>66.02</v>
      </c>
      <c r="H427" s="40">
        <f t="shared" si="21"/>
        <v>33.01</v>
      </c>
      <c r="I427" s="43">
        <f t="shared" si="20"/>
        <v>66.02</v>
      </c>
    </row>
    <row r="428" spans="1:9">
      <c r="A428" s="22" t="s">
        <v>2700</v>
      </c>
      <c r="B428" s="22">
        <v>2622</v>
      </c>
      <c r="C428" s="23" t="s">
        <v>1727</v>
      </c>
      <c r="D428" s="22" t="s">
        <v>1999</v>
      </c>
      <c r="E428" s="40">
        <v>19</v>
      </c>
      <c r="F428" s="43">
        <f>LOOKUP(B428,'CATALOGO '!$A$2:$A$1868,'CATALOGO '!$R$2:$R$1868)/E428</f>
        <v>9.8421052631578951E-2</v>
      </c>
      <c r="G428" s="43">
        <f t="shared" si="19"/>
        <v>0.1968421052631579</v>
      </c>
      <c r="H428" s="40">
        <f t="shared" si="21"/>
        <v>1.87</v>
      </c>
      <c r="I428" s="43">
        <f t="shared" si="20"/>
        <v>3.74</v>
      </c>
    </row>
    <row r="429" spans="1:9">
      <c r="A429" s="22" t="s">
        <v>2700</v>
      </c>
      <c r="B429" s="22">
        <v>2623</v>
      </c>
      <c r="C429" s="23" t="s">
        <v>1728</v>
      </c>
      <c r="D429" s="22" t="s">
        <v>1999</v>
      </c>
      <c r="E429" s="40">
        <v>2</v>
      </c>
      <c r="F429" s="43">
        <f>LOOKUP(B429,'CATALOGO '!$A$2:$A$1868,'CATALOGO '!$R$2:$R$1868)/E429</f>
        <v>2.6025</v>
      </c>
      <c r="G429" s="43">
        <f t="shared" si="19"/>
        <v>5.2050000000000001</v>
      </c>
      <c r="H429" s="40">
        <f t="shared" si="21"/>
        <v>5.2050000000000001</v>
      </c>
      <c r="I429" s="43">
        <f t="shared" si="20"/>
        <v>10.41</v>
      </c>
    </row>
    <row r="430" spans="1:9">
      <c r="A430" s="22" t="s">
        <v>2700</v>
      </c>
      <c r="B430" s="22">
        <v>2634</v>
      </c>
      <c r="C430" s="23" t="s">
        <v>1738</v>
      </c>
      <c r="D430" s="22" t="s">
        <v>1999</v>
      </c>
      <c r="E430" s="40">
        <v>0.25</v>
      </c>
      <c r="F430" s="43">
        <f>LOOKUP(B430,'CATALOGO '!$A$2:$A$1868,'CATALOGO '!$R$2:$R$1868)/E430</f>
        <v>1033.46</v>
      </c>
      <c r="G430" s="43">
        <f t="shared" si="19"/>
        <v>2066.92</v>
      </c>
      <c r="H430" s="40">
        <f t="shared" si="21"/>
        <v>258.36500000000001</v>
      </c>
      <c r="I430" s="43">
        <f t="shared" si="20"/>
        <v>516.73</v>
      </c>
    </row>
    <row r="431" spans="1:9">
      <c r="A431" s="22" t="s">
        <v>2701</v>
      </c>
      <c r="B431" s="22">
        <v>2619</v>
      </c>
      <c r="C431" s="23" t="s">
        <v>1722</v>
      </c>
      <c r="D431" s="22" t="s">
        <v>1999</v>
      </c>
      <c r="E431" s="40">
        <v>32</v>
      </c>
      <c r="F431" s="43">
        <f>LOOKUP(B431,'CATALOGO '!$A$2:$A$1868,'CATALOGO '!$R$2:$R$1868)/E431</f>
        <v>9.1562500000000005E-2</v>
      </c>
      <c r="G431" s="43">
        <f t="shared" si="19"/>
        <v>0.18312500000000001</v>
      </c>
      <c r="H431" s="40">
        <f t="shared" si="21"/>
        <v>2.93</v>
      </c>
      <c r="I431" s="43">
        <f t="shared" si="20"/>
        <v>5.86</v>
      </c>
    </row>
    <row r="432" spans="1:9">
      <c r="A432" s="22" t="s">
        <v>2701</v>
      </c>
      <c r="B432" s="22">
        <v>2620</v>
      </c>
      <c r="C432" s="23" t="s">
        <v>1961</v>
      </c>
      <c r="D432" s="22" t="s">
        <v>1999</v>
      </c>
      <c r="E432" s="40">
        <v>1</v>
      </c>
      <c r="F432" s="43">
        <f>LOOKUP(B432,'CATALOGO '!$A$2:$A$1868,'CATALOGO '!$R$2:$R$1868)/E432</f>
        <v>36.47</v>
      </c>
      <c r="G432" s="43">
        <f t="shared" si="19"/>
        <v>72.94</v>
      </c>
      <c r="H432" s="40">
        <f t="shared" si="21"/>
        <v>36.47</v>
      </c>
      <c r="I432" s="43">
        <f t="shared" si="20"/>
        <v>72.94</v>
      </c>
    </row>
    <row r="433" spans="1:9">
      <c r="A433" s="22" t="s">
        <v>2701</v>
      </c>
      <c r="B433" s="22">
        <v>2621</v>
      </c>
      <c r="C433" s="23" t="s">
        <v>1960</v>
      </c>
      <c r="D433" s="22" t="s">
        <v>1999</v>
      </c>
      <c r="E433" s="40">
        <v>1</v>
      </c>
      <c r="F433" s="43">
        <f>LOOKUP(B433,'CATALOGO '!$A$2:$A$1868,'CATALOGO '!$R$2:$R$1868)/E433</f>
        <v>33.01</v>
      </c>
      <c r="G433" s="43">
        <f t="shared" si="19"/>
        <v>66.02</v>
      </c>
      <c r="H433" s="40">
        <f t="shared" si="21"/>
        <v>33.01</v>
      </c>
      <c r="I433" s="43">
        <f t="shared" si="20"/>
        <v>66.02</v>
      </c>
    </row>
    <row r="434" spans="1:9">
      <c r="A434" s="22" t="s">
        <v>2701</v>
      </c>
      <c r="B434" s="22">
        <v>2622</v>
      </c>
      <c r="C434" s="23" t="s">
        <v>1727</v>
      </c>
      <c r="D434" s="22" t="s">
        <v>1999</v>
      </c>
      <c r="E434" s="40">
        <v>34</v>
      </c>
      <c r="F434" s="43">
        <f>LOOKUP(B434,'CATALOGO '!$A$2:$A$1868,'CATALOGO '!$R$2:$R$1868)/E434</f>
        <v>5.5E-2</v>
      </c>
      <c r="G434" s="43">
        <f t="shared" si="19"/>
        <v>0.11</v>
      </c>
      <c r="H434" s="40">
        <f t="shared" si="21"/>
        <v>1.87</v>
      </c>
      <c r="I434" s="43">
        <f t="shared" si="20"/>
        <v>3.74</v>
      </c>
    </row>
    <row r="435" spans="1:9">
      <c r="A435" s="22" t="s">
        <v>2701</v>
      </c>
      <c r="B435" s="22">
        <v>2623</v>
      </c>
      <c r="C435" s="23" t="s">
        <v>1728</v>
      </c>
      <c r="D435" s="22" t="s">
        <v>1999</v>
      </c>
      <c r="E435" s="40">
        <v>2</v>
      </c>
      <c r="F435" s="43">
        <f>LOOKUP(B435,'CATALOGO '!$A$2:$A$1868,'CATALOGO '!$R$2:$R$1868)/E435</f>
        <v>2.6025</v>
      </c>
      <c r="G435" s="43">
        <f t="shared" si="19"/>
        <v>5.2050000000000001</v>
      </c>
      <c r="H435" s="40">
        <f t="shared" si="21"/>
        <v>5.2050000000000001</v>
      </c>
      <c r="I435" s="43">
        <f t="shared" si="20"/>
        <v>10.41</v>
      </c>
    </row>
    <row r="436" spans="1:9">
      <c r="A436" s="22" t="s">
        <v>2701</v>
      </c>
      <c r="B436" s="22">
        <v>2634</v>
      </c>
      <c r="C436" s="23" t="s">
        <v>1738</v>
      </c>
      <c r="D436" s="22" t="s">
        <v>1999</v>
      </c>
      <c r="E436" s="40">
        <v>0.5</v>
      </c>
      <c r="F436" s="43">
        <f>LOOKUP(B436,'CATALOGO '!$A$2:$A$1868,'CATALOGO '!$R$2:$R$1868)/E436</f>
        <v>516.73</v>
      </c>
      <c r="G436" s="43">
        <f t="shared" si="19"/>
        <v>1033.46</v>
      </c>
      <c r="H436" s="40">
        <f t="shared" si="21"/>
        <v>258.36500000000001</v>
      </c>
      <c r="I436" s="43">
        <f t="shared" si="20"/>
        <v>516.73</v>
      </c>
    </row>
    <row r="437" spans="1:9">
      <c r="A437" s="22" t="s">
        <v>2702</v>
      </c>
      <c r="B437" s="22">
        <v>2619</v>
      </c>
      <c r="C437" s="23" t="s">
        <v>1722</v>
      </c>
      <c r="D437" s="22" t="s">
        <v>1999</v>
      </c>
      <c r="E437" s="40">
        <v>47</v>
      </c>
      <c r="F437" s="43">
        <f>LOOKUP(B437,'CATALOGO '!$A$2:$A$1868,'CATALOGO '!$R$2:$R$1868)/E437</f>
        <v>6.2340425531914899E-2</v>
      </c>
      <c r="G437" s="43">
        <f t="shared" si="19"/>
        <v>0.1246808510638298</v>
      </c>
      <c r="H437" s="40">
        <f t="shared" si="21"/>
        <v>2.93</v>
      </c>
      <c r="I437" s="43">
        <f t="shared" si="20"/>
        <v>5.86</v>
      </c>
    </row>
    <row r="438" spans="1:9">
      <c r="A438" s="22" t="s">
        <v>2702</v>
      </c>
      <c r="B438" s="22">
        <v>2620</v>
      </c>
      <c r="C438" s="23" t="s">
        <v>1961</v>
      </c>
      <c r="D438" s="22" t="s">
        <v>1999</v>
      </c>
      <c r="E438" s="40">
        <v>1</v>
      </c>
      <c r="F438" s="43">
        <f>LOOKUP(B438,'CATALOGO '!$A$2:$A$1868,'CATALOGO '!$R$2:$R$1868)/E438</f>
        <v>36.47</v>
      </c>
      <c r="G438" s="43">
        <f t="shared" si="19"/>
        <v>72.94</v>
      </c>
      <c r="H438" s="40">
        <f t="shared" si="21"/>
        <v>36.47</v>
      </c>
      <c r="I438" s="43">
        <f t="shared" si="20"/>
        <v>72.94</v>
      </c>
    </row>
    <row r="439" spans="1:9">
      <c r="A439" s="22" t="s">
        <v>2702</v>
      </c>
      <c r="B439" s="22">
        <v>2621</v>
      </c>
      <c r="C439" s="23" t="s">
        <v>1960</v>
      </c>
      <c r="D439" s="22" t="s">
        <v>1999</v>
      </c>
      <c r="E439" s="40">
        <v>1</v>
      </c>
      <c r="F439" s="43">
        <f>LOOKUP(B439,'CATALOGO '!$A$2:$A$1868,'CATALOGO '!$R$2:$R$1868)/E439</f>
        <v>33.01</v>
      </c>
      <c r="G439" s="43">
        <f t="shared" si="19"/>
        <v>66.02</v>
      </c>
      <c r="H439" s="40">
        <f t="shared" si="21"/>
        <v>33.01</v>
      </c>
      <c r="I439" s="43">
        <f t="shared" si="20"/>
        <v>66.02</v>
      </c>
    </row>
    <row r="440" spans="1:9">
      <c r="A440" s="22" t="s">
        <v>2702</v>
      </c>
      <c r="B440" s="22">
        <v>2622</v>
      </c>
      <c r="C440" s="23" t="s">
        <v>1727</v>
      </c>
      <c r="D440" s="22" t="s">
        <v>1999</v>
      </c>
      <c r="E440" s="40">
        <v>49</v>
      </c>
      <c r="F440" s="43">
        <f>LOOKUP(B440,'CATALOGO '!$A$2:$A$1868,'CATALOGO '!$R$2:$R$1868)/E440</f>
        <v>3.8163265306122449E-2</v>
      </c>
      <c r="G440" s="43">
        <f t="shared" si="19"/>
        <v>7.6326530612244897E-2</v>
      </c>
      <c r="H440" s="40">
        <f t="shared" si="21"/>
        <v>1.8699999999999999</v>
      </c>
      <c r="I440" s="43">
        <f t="shared" si="20"/>
        <v>3.7399999999999998</v>
      </c>
    </row>
    <row r="441" spans="1:9">
      <c r="A441" s="22" t="s">
        <v>2702</v>
      </c>
      <c r="B441" s="22">
        <v>2623</v>
      </c>
      <c r="C441" s="23" t="s">
        <v>1728</v>
      </c>
      <c r="D441" s="22" t="s">
        <v>1999</v>
      </c>
      <c r="E441" s="40">
        <v>2</v>
      </c>
      <c r="F441" s="43">
        <f>LOOKUP(B441,'CATALOGO '!$A$2:$A$1868,'CATALOGO '!$R$2:$R$1868)/E441</f>
        <v>2.6025</v>
      </c>
      <c r="G441" s="43">
        <f t="shared" si="19"/>
        <v>5.2050000000000001</v>
      </c>
      <c r="H441" s="40">
        <f t="shared" si="21"/>
        <v>5.2050000000000001</v>
      </c>
      <c r="I441" s="43">
        <f t="shared" si="20"/>
        <v>10.41</v>
      </c>
    </row>
    <row r="442" spans="1:9">
      <c r="A442" s="22" t="s">
        <v>2702</v>
      </c>
      <c r="B442" s="22">
        <v>2634</v>
      </c>
      <c r="C442" s="23" t="s">
        <v>1738</v>
      </c>
      <c r="D442" s="22" t="s">
        <v>1999</v>
      </c>
      <c r="E442" s="40">
        <v>0.75</v>
      </c>
      <c r="F442" s="43">
        <f>LOOKUP(B442,'CATALOGO '!$A$2:$A$1868,'CATALOGO '!$R$2:$R$1868)/E442</f>
        <v>344.48666666666668</v>
      </c>
      <c r="G442" s="43">
        <f t="shared" si="19"/>
        <v>688.97333333333336</v>
      </c>
      <c r="H442" s="40">
        <f t="shared" si="21"/>
        <v>258.36500000000001</v>
      </c>
      <c r="I442" s="43">
        <f t="shared" si="20"/>
        <v>516.73</v>
      </c>
    </row>
    <row r="443" spans="1:9">
      <c r="A443" s="22" t="s">
        <v>2703</v>
      </c>
      <c r="B443" s="22">
        <v>2619</v>
      </c>
      <c r="C443" s="23" t="s">
        <v>1722</v>
      </c>
      <c r="D443" s="22" t="s">
        <v>1999</v>
      </c>
      <c r="E443" s="40">
        <v>62</v>
      </c>
      <c r="F443" s="43">
        <f>LOOKUP(B443,'CATALOGO '!$A$2:$A$1868,'CATALOGO '!$R$2:$R$1868)/E443</f>
        <v>4.7258064516129038E-2</v>
      </c>
      <c r="G443" s="43">
        <f t="shared" si="19"/>
        <v>9.4516129032258075E-2</v>
      </c>
      <c r="H443" s="40">
        <f t="shared" si="21"/>
        <v>2.93</v>
      </c>
      <c r="I443" s="43">
        <f t="shared" si="20"/>
        <v>5.86</v>
      </c>
    </row>
    <row r="444" spans="1:9">
      <c r="A444" s="22" t="s">
        <v>2703</v>
      </c>
      <c r="B444" s="22">
        <v>2620</v>
      </c>
      <c r="C444" s="23" t="s">
        <v>1961</v>
      </c>
      <c r="D444" s="22" t="s">
        <v>1999</v>
      </c>
      <c r="E444" s="40">
        <v>1</v>
      </c>
      <c r="F444" s="43">
        <f>LOOKUP(B444,'CATALOGO '!$A$2:$A$1868,'CATALOGO '!$R$2:$R$1868)/E444</f>
        <v>36.47</v>
      </c>
      <c r="G444" s="43">
        <f t="shared" si="19"/>
        <v>72.94</v>
      </c>
      <c r="H444" s="40">
        <f t="shared" si="21"/>
        <v>36.47</v>
      </c>
      <c r="I444" s="43">
        <f t="shared" si="20"/>
        <v>72.94</v>
      </c>
    </row>
    <row r="445" spans="1:9">
      <c r="A445" s="22" t="s">
        <v>2703</v>
      </c>
      <c r="B445" s="22">
        <v>2621</v>
      </c>
      <c r="C445" s="23" t="s">
        <v>1960</v>
      </c>
      <c r="D445" s="22" t="s">
        <v>1999</v>
      </c>
      <c r="E445" s="40">
        <v>1</v>
      </c>
      <c r="F445" s="43">
        <f>LOOKUP(B445,'CATALOGO '!$A$2:$A$1868,'CATALOGO '!$R$2:$R$1868)/E445</f>
        <v>33.01</v>
      </c>
      <c r="G445" s="43">
        <f t="shared" si="19"/>
        <v>66.02</v>
      </c>
      <c r="H445" s="40">
        <f t="shared" si="21"/>
        <v>33.01</v>
      </c>
      <c r="I445" s="43">
        <f t="shared" si="20"/>
        <v>66.02</v>
      </c>
    </row>
    <row r="446" spans="1:9">
      <c r="A446" s="22" t="s">
        <v>2703</v>
      </c>
      <c r="B446" s="22">
        <v>2622</v>
      </c>
      <c r="C446" s="23" t="s">
        <v>1727</v>
      </c>
      <c r="D446" s="22" t="s">
        <v>1999</v>
      </c>
      <c r="E446" s="40">
        <v>64</v>
      </c>
      <c r="F446" s="43">
        <f>LOOKUP(B446,'CATALOGO '!$A$2:$A$1868,'CATALOGO '!$R$2:$R$1868)/E446</f>
        <v>2.9218750000000002E-2</v>
      </c>
      <c r="G446" s="43">
        <f t="shared" si="19"/>
        <v>5.8437500000000003E-2</v>
      </c>
      <c r="H446" s="40">
        <f t="shared" si="21"/>
        <v>1.87</v>
      </c>
      <c r="I446" s="43">
        <f t="shared" si="20"/>
        <v>3.74</v>
      </c>
    </row>
    <row r="447" spans="1:9">
      <c r="A447" s="22" t="s">
        <v>2703</v>
      </c>
      <c r="B447" s="22">
        <v>2623</v>
      </c>
      <c r="C447" s="23" t="s">
        <v>1728</v>
      </c>
      <c r="D447" s="22" t="s">
        <v>1999</v>
      </c>
      <c r="E447" s="40">
        <v>2</v>
      </c>
      <c r="F447" s="43">
        <f>LOOKUP(B447,'CATALOGO '!$A$2:$A$1868,'CATALOGO '!$R$2:$R$1868)/E447</f>
        <v>2.6025</v>
      </c>
      <c r="G447" s="43">
        <f t="shared" si="19"/>
        <v>5.2050000000000001</v>
      </c>
      <c r="H447" s="40">
        <f t="shared" si="21"/>
        <v>5.2050000000000001</v>
      </c>
      <c r="I447" s="43">
        <f t="shared" si="20"/>
        <v>10.41</v>
      </c>
    </row>
    <row r="448" spans="1:9">
      <c r="A448" s="22" t="s">
        <v>2703</v>
      </c>
      <c r="B448" s="22">
        <v>2634</v>
      </c>
      <c r="C448" s="23" t="s">
        <v>1738</v>
      </c>
      <c r="D448" s="22" t="s">
        <v>1999</v>
      </c>
      <c r="E448" s="40">
        <v>1</v>
      </c>
      <c r="F448" s="43">
        <f>LOOKUP(B448,'CATALOGO '!$A$2:$A$1868,'CATALOGO '!$R$2:$R$1868)/E448</f>
        <v>258.36500000000001</v>
      </c>
      <c r="G448" s="43">
        <f t="shared" si="19"/>
        <v>516.73</v>
      </c>
      <c r="H448" s="40">
        <f t="shared" si="21"/>
        <v>258.36500000000001</v>
      </c>
      <c r="I448" s="43">
        <f t="shared" si="20"/>
        <v>516.73</v>
      </c>
    </row>
    <row r="449" spans="1:9">
      <c r="A449" s="22" t="s">
        <v>2704</v>
      </c>
      <c r="B449" s="22">
        <v>2619</v>
      </c>
      <c r="C449" s="23" t="s">
        <v>1722</v>
      </c>
      <c r="D449" s="22" t="s">
        <v>1999</v>
      </c>
      <c r="E449" s="40">
        <v>89</v>
      </c>
      <c r="F449" s="43">
        <f>LOOKUP(B449,'CATALOGO '!$A$2:$A$1868,'CATALOGO '!$R$2:$R$1868)/E449</f>
        <v>3.2921348314606746E-2</v>
      </c>
      <c r="G449" s="43">
        <f t="shared" si="19"/>
        <v>6.5842696629213493E-2</v>
      </c>
      <c r="H449" s="40">
        <f t="shared" si="21"/>
        <v>2.9300000000000006</v>
      </c>
      <c r="I449" s="43">
        <f t="shared" si="20"/>
        <v>5.8600000000000012</v>
      </c>
    </row>
    <row r="450" spans="1:9">
      <c r="A450" s="22" t="s">
        <v>2704</v>
      </c>
      <c r="B450" s="22">
        <v>2620</v>
      </c>
      <c r="C450" s="23" t="s">
        <v>1961</v>
      </c>
      <c r="D450" s="22" t="s">
        <v>1999</v>
      </c>
      <c r="E450" s="40">
        <v>1</v>
      </c>
      <c r="F450" s="43">
        <f>LOOKUP(B450,'CATALOGO '!$A$2:$A$1868,'CATALOGO '!$R$2:$R$1868)/E450</f>
        <v>36.47</v>
      </c>
      <c r="G450" s="43">
        <f t="shared" si="19"/>
        <v>72.94</v>
      </c>
      <c r="H450" s="40">
        <f t="shared" si="21"/>
        <v>36.47</v>
      </c>
      <c r="I450" s="43">
        <f t="shared" si="20"/>
        <v>72.94</v>
      </c>
    </row>
    <row r="451" spans="1:9">
      <c r="A451" s="22" t="s">
        <v>2704</v>
      </c>
      <c r="B451" s="22">
        <v>2621</v>
      </c>
      <c r="C451" s="23" t="s">
        <v>1960</v>
      </c>
      <c r="D451" s="22" t="s">
        <v>1999</v>
      </c>
      <c r="E451" s="40">
        <v>1</v>
      </c>
      <c r="F451" s="43">
        <f>LOOKUP(B451,'CATALOGO '!$A$2:$A$1868,'CATALOGO '!$R$2:$R$1868)/E451</f>
        <v>33.01</v>
      </c>
      <c r="G451" s="43">
        <f t="shared" ref="G451:G514" si="22">F451*2</f>
        <v>66.02</v>
      </c>
      <c r="H451" s="40">
        <f t="shared" si="21"/>
        <v>33.01</v>
      </c>
      <c r="I451" s="43">
        <f t="shared" ref="I451:I514" si="23">H451*2</f>
        <v>66.02</v>
      </c>
    </row>
    <row r="452" spans="1:9">
      <c r="A452" s="22" t="s">
        <v>2704</v>
      </c>
      <c r="B452" s="22">
        <v>2622</v>
      </c>
      <c r="C452" s="23" t="s">
        <v>1727</v>
      </c>
      <c r="D452" s="22" t="s">
        <v>1999</v>
      </c>
      <c r="E452" s="40">
        <v>91</v>
      </c>
      <c r="F452" s="43">
        <f>LOOKUP(B452,'CATALOGO '!$A$2:$A$1868,'CATALOGO '!$R$2:$R$1868)/E452</f>
        <v>2.0549450549450551E-2</v>
      </c>
      <c r="G452" s="43">
        <f t="shared" si="22"/>
        <v>4.1098901098901103E-2</v>
      </c>
      <c r="H452" s="40">
        <f t="shared" si="21"/>
        <v>1.87</v>
      </c>
      <c r="I452" s="43">
        <f t="shared" si="23"/>
        <v>3.74</v>
      </c>
    </row>
    <row r="453" spans="1:9">
      <c r="A453" s="22" t="s">
        <v>2704</v>
      </c>
      <c r="B453" s="22">
        <v>2623</v>
      </c>
      <c r="C453" s="23" t="s">
        <v>1728</v>
      </c>
      <c r="D453" s="22" t="s">
        <v>1999</v>
      </c>
      <c r="E453" s="40">
        <v>2</v>
      </c>
      <c r="F453" s="43">
        <f>LOOKUP(B453,'CATALOGO '!$A$2:$A$1868,'CATALOGO '!$R$2:$R$1868)/E453</f>
        <v>2.6025</v>
      </c>
      <c r="G453" s="43">
        <f t="shared" si="22"/>
        <v>5.2050000000000001</v>
      </c>
      <c r="H453" s="40">
        <f t="shared" si="21"/>
        <v>5.2050000000000001</v>
      </c>
      <c r="I453" s="43">
        <f t="shared" si="23"/>
        <v>10.41</v>
      </c>
    </row>
    <row r="454" spans="1:9">
      <c r="A454" s="22" t="s">
        <v>2704</v>
      </c>
      <c r="B454" s="22">
        <v>2633</v>
      </c>
      <c r="C454" s="23" t="s">
        <v>1737</v>
      </c>
      <c r="D454" s="22" t="s">
        <v>1999</v>
      </c>
      <c r="E454" s="40">
        <v>1</v>
      </c>
      <c r="F454" s="43">
        <f>LOOKUP(B454,'CATALOGO '!$A$2:$A$1868,'CATALOGO '!$R$2:$R$1868)/E454</f>
        <v>258.36500000000001</v>
      </c>
      <c r="G454" s="43">
        <f t="shared" si="22"/>
        <v>516.73</v>
      </c>
      <c r="H454" s="40">
        <f t="shared" si="21"/>
        <v>258.36500000000001</v>
      </c>
      <c r="I454" s="43">
        <f t="shared" si="23"/>
        <v>516.73</v>
      </c>
    </row>
    <row r="455" spans="1:9">
      <c r="A455" s="22" t="s">
        <v>2705</v>
      </c>
      <c r="B455" s="22">
        <v>2619</v>
      </c>
      <c r="C455" s="23" t="s">
        <v>1722</v>
      </c>
      <c r="D455" s="22" t="s">
        <v>1999</v>
      </c>
      <c r="E455" s="40">
        <v>104</v>
      </c>
      <c r="F455" s="43">
        <f>LOOKUP(B455,'CATALOGO '!$A$2:$A$1868,'CATALOGO '!$R$2:$R$1868)/E455</f>
        <v>2.8173076923076926E-2</v>
      </c>
      <c r="G455" s="43">
        <f t="shared" si="22"/>
        <v>5.6346153846153851E-2</v>
      </c>
      <c r="H455" s="40">
        <f t="shared" si="21"/>
        <v>2.93</v>
      </c>
      <c r="I455" s="43">
        <f t="shared" si="23"/>
        <v>5.86</v>
      </c>
    </row>
    <row r="456" spans="1:9">
      <c r="A456" s="22" t="s">
        <v>2705</v>
      </c>
      <c r="B456" s="22">
        <v>2620</v>
      </c>
      <c r="C456" s="23" t="s">
        <v>1961</v>
      </c>
      <c r="D456" s="22" t="s">
        <v>1999</v>
      </c>
      <c r="E456" s="40">
        <v>1</v>
      </c>
      <c r="F456" s="43">
        <f>LOOKUP(B456,'CATALOGO '!$A$2:$A$1868,'CATALOGO '!$R$2:$R$1868)/E456</f>
        <v>36.47</v>
      </c>
      <c r="G456" s="43">
        <f t="shared" si="22"/>
        <v>72.94</v>
      </c>
      <c r="H456" s="40">
        <f t="shared" si="21"/>
        <v>36.47</v>
      </c>
      <c r="I456" s="43">
        <f t="shared" si="23"/>
        <v>72.94</v>
      </c>
    </row>
    <row r="457" spans="1:9">
      <c r="A457" s="22" t="s">
        <v>2705</v>
      </c>
      <c r="B457" s="22">
        <v>2621</v>
      </c>
      <c r="C457" s="23" t="s">
        <v>1960</v>
      </c>
      <c r="D457" s="22" t="s">
        <v>1999</v>
      </c>
      <c r="E457" s="40">
        <v>1</v>
      </c>
      <c r="F457" s="43">
        <f>LOOKUP(B457,'CATALOGO '!$A$2:$A$1868,'CATALOGO '!$R$2:$R$1868)/E457</f>
        <v>33.01</v>
      </c>
      <c r="G457" s="43">
        <f t="shared" si="22"/>
        <v>66.02</v>
      </c>
      <c r="H457" s="40">
        <f t="shared" si="21"/>
        <v>33.01</v>
      </c>
      <c r="I457" s="43">
        <f t="shared" si="23"/>
        <v>66.02</v>
      </c>
    </row>
    <row r="458" spans="1:9">
      <c r="A458" s="22" t="s">
        <v>2705</v>
      </c>
      <c r="B458" s="22">
        <v>2622</v>
      </c>
      <c r="C458" s="23" t="s">
        <v>1727</v>
      </c>
      <c r="D458" s="22" t="s">
        <v>1999</v>
      </c>
      <c r="E458" s="40">
        <v>106</v>
      </c>
      <c r="F458" s="43">
        <f>LOOKUP(B458,'CATALOGO '!$A$2:$A$1868,'CATALOGO '!$R$2:$R$1868)/E458</f>
        <v>1.7641509433962265E-2</v>
      </c>
      <c r="G458" s="43">
        <f t="shared" si="22"/>
        <v>3.528301886792453E-2</v>
      </c>
      <c r="H458" s="40">
        <f t="shared" si="21"/>
        <v>1.87</v>
      </c>
      <c r="I458" s="43">
        <f t="shared" si="23"/>
        <v>3.74</v>
      </c>
    </row>
    <row r="459" spans="1:9">
      <c r="A459" s="22" t="s">
        <v>2705</v>
      </c>
      <c r="B459" s="22">
        <v>2623</v>
      </c>
      <c r="C459" s="23" t="s">
        <v>1728</v>
      </c>
      <c r="D459" s="22" t="s">
        <v>1999</v>
      </c>
      <c r="E459" s="40">
        <v>2</v>
      </c>
      <c r="F459" s="43">
        <f>LOOKUP(B459,'CATALOGO '!$A$2:$A$1868,'CATALOGO '!$R$2:$R$1868)/E459</f>
        <v>2.6025</v>
      </c>
      <c r="G459" s="43">
        <f t="shared" si="22"/>
        <v>5.2050000000000001</v>
      </c>
      <c r="H459" s="40">
        <f t="shared" si="21"/>
        <v>5.2050000000000001</v>
      </c>
      <c r="I459" s="43">
        <f t="shared" si="23"/>
        <v>10.41</v>
      </c>
    </row>
    <row r="460" spans="1:9">
      <c r="A460" s="22" t="s">
        <v>2705</v>
      </c>
      <c r="B460" s="22">
        <v>2628</v>
      </c>
      <c r="C460" s="23" t="s">
        <v>1959</v>
      </c>
      <c r="D460" s="22" t="s">
        <v>1999</v>
      </c>
      <c r="E460" s="40">
        <v>1</v>
      </c>
      <c r="F460" s="43">
        <f>LOOKUP(B460,'CATALOGO '!$A$2:$A$1868,'CATALOGO '!$R$2:$R$1868)/E460</f>
        <v>258.36500000000001</v>
      </c>
      <c r="G460" s="43">
        <f t="shared" si="22"/>
        <v>516.73</v>
      </c>
      <c r="H460" s="40">
        <f t="shared" si="21"/>
        <v>258.36500000000001</v>
      </c>
      <c r="I460" s="43">
        <f t="shared" si="23"/>
        <v>516.73</v>
      </c>
    </row>
    <row r="461" spans="1:9">
      <c r="A461" s="22" t="s">
        <v>2705</v>
      </c>
      <c r="B461" s="22">
        <v>2633</v>
      </c>
      <c r="C461" s="23" t="s">
        <v>1737</v>
      </c>
      <c r="D461" s="22" t="s">
        <v>1999</v>
      </c>
      <c r="E461" s="40">
        <v>1</v>
      </c>
      <c r="F461" s="43">
        <f>LOOKUP(B461,'CATALOGO '!$A$2:$A$1868,'CATALOGO '!$R$2:$R$1868)/E461</f>
        <v>258.36500000000001</v>
      </c>
      <c r="G461" s="43">
        <f t="shared" si="22"/>
        <v>516.73</v>
      </c>
      <c r="H461" s="40">
        <f t="shared" si="21"/>
        <v>258.36500000000001</v>
      </c>
      <c r="I461" s="43">
        <f t="shared" si="23"/>
        <v>516.73</v>
      </c>
    </row>
    <row r="462" spans="1:9">
      <c r="A462" s="22" t="s">
        <v>2705</v>
      </c>
      <c r="B462" s="22">
        <v>2634</v>
      </c>
      <c r="C462" s="23" t="s">
        <v>1738</v>
      </c>
      <c r="D462" s="22" t="s">
        <v>1999</v>
      </c>
      <c r="E462" s="40">
        <v>0.25</v>
      </c>
      <c r="F462" s="43">
        <f>LOOKUP(B462,'CATALOGO '!$A$2:$A$1868,'CATALOGO '!$R$2:$R$1868)/E462</f>
        <v>1033.46</v>
      </c>
      <c r="G462" s="43">
        <f t="shared" si="22"/>
        <v>2066.92</v>
      </c>
      <c r="H462" s="40">
        <f t="shared" si="21"/>
        <v>258.36500000000001</v>
      </c>
      <c r="I462" s="43">
        <f t="shared" si="23"/>
        <v>516.73</v>
      </c>
    </row>
    <row r="463" spans="1:9">
      <c r="A463" s="22" t="s">
        <v>2706</v>
      </c>
      <c r="B463" s="22">
        <v>2619</v>
      </c>
      <c r="C463" s="23" t="s">
        <v>1722</v>
      </c>
      <c r="D463" s="22" t="s">
        <v>1999</v>
      </c>
      <c r="E463" s="40">
        <v>119</v>
      </c>
      <c r="F463" s="43">
        <f>LOOKUP(B463,'CATALOGO '!$A$2:$A$1868,'CATALOGO '!$R$2:$R$1868)/E463</f>
        <v>2.46218487394958E-2</v>
      </c>
      <c r="G463" s="43">
        <f t="shared" si="22"/>
        <v>4.9243697478991599E-2</v>
      </c>
      <c r="H463" s="40">
        <f t="shared" si="21"/>
        <v>2.93</v>
      </c>
      <c r="I463" s="43">
        <f t="shared" si="23"/>
        <v>5.86</v>
      </c>
    </row>
    <row r="464" spans="1:9">
      <c r="A464" s="22" t="s">
        <v>2706</v>
      </c>
      <c r="B464" s="22">
        <v>2620</v>
      </c>
      <c r="C464" s="23" t="s">
        <v>1961</v>
      </c>
      <c r="D464" s="22" t="s">
        <v>1999</v>
      </c>
      <c r="E464" s="40">
        <v>1</v>
      </c>
      <c r="F464" s="43">
        <f>LOOKUP(B464,'CATALOGO '!$A$2:$A$1868,'CATALOGO '!$R$2:$R$1868)/E464</f>
        <v>36.47</v>
      </c>
      <c r="G464" s="43">
        <f t="shared" si="22"/>
        <v>72.94</v>
      </c>
      <c r="H464" s="40">
        <f t="shared" si="21"/>
        <v>36.47</v>
      </c>
      <c r="I464" s="43">
        <f t="shared" si="23"/>
        <v>72.94</v>
      </c>
    </row>
    <row r="465" spans="1:9">
      <c r="A465" s="22" t="s">
        <v>2706</v>
      </c>
      <c r="B465" s="22">
        <v>2621</v>
      </c>
      <c r="C465" s="23" t="s">
        <v>1960</v>
      </c>
      <c r="D465" s="22" t="s">
        <v>1999</v>
      </c>
      <c r="E465" s="40">
        <v>1</v>
      </c>
      <c r="F465" s="43">
        <f>LOOKUP(B465,'CATALOGO '!$A$2:$A$1868,'CATALOGO '!$R$2:$R$1868)/E465</f>
        <v>33.01</v>
      </c>
      <c r="G465" s="43">
        <f t="shared" si="22"/>
        <v>66.02</v>
      </c>
      <c r="H465" s="40">
        <f t="shared" si="21"/>
        <v>33.01</v>
      </c>
      <c r="I465" s="43">
        <f t="shared" si="23"/>
        <v>66.02</v>
      </c>
    </row>
    <row r="466" spans="1:9">
      <c r="A466" s="22" t="s">
        <v>2706</v>
      </c>
      <c r="B466" s="22">
        <v>2622</v>
      </c>
      <c r="C466" s="23" t="s">
        <v>1727</v>
      </c>
      <c r="D466" s="22" t="s">
        <v>1999</v>
      </c>
      <c r="E466" s="40">
        <v>121</v>
      </c>
      <c r="F466" s="43">
        <f>LOOKUP(B466,'CATALOGO '!$A$2:$A$1868,'CATALOGO '!$R$2:$R$1868)/E466</f>
        <v>1.5454545454545455E-2</v>
      </c>
      <c r="G466" s="43">
        <f t="shared" si="22"/>
        <v>3.090909090909091E-2</v>
      </c>
      <c r="H466" s="40">
        <f t="shared" si="21"/>
        <v>1.87</v>
      </c>
      <c r="I466" s="43">
        <f t="shared" si="23"/>
        <v>3.74</v>
      </c>
    </row>
    <row r="467" spans="1:9">
      <c r="A467" s="22" t="s">
        <v>2706</v>
      </c>
      <c r="B467" s="22">
        <v>2623</v>
      </c>
      <c r="C467" s="23" t="s">
        <v>1728</v>
      </c>
      <c r="D467" s="22" t="s">
        <v>1999</v>
      </c>
      <c r="E467" s="40">
        <v>2</v>
      </c>
      <c r="F467" s="43">
        <f>LOOKUP(B467,'CATALOGO '!$A$2:$A$1868,'CATALOGO '!$R$2:$R$1868)/E467</f>
        <v>2.6025</v>
      </c>
      <c r="G467" s="43">
        <f t="shared" si="22"/>
        <v>5.2050000000000001</v>
      </c>
      <c r="H467" s="40">
        <f t="shared" si="21"/>
        <v>5.2050000000000001</v>
      </c>
      <c r="I467" s="43">
        <f t="shared" si="23"/>
        <v>10.41</v>
      </c>
    </row>
    <row r="468" spans="1:9">
      <c r="A468" s="22" t="s">
        <v>2706</v>
      </c>
      <c r="B468" s="22">
        <v>2628</v>
      </c>
      <c r="C468" s="23" t="s">
        <v>1959</v>
      </c>
      <c r="D468" s="22" t="s">
        <v>1999</v>
      </c>
      <c r="E468" s="40">
        <v>1</v>
      </c>
      <c r="F468" s="43">
        <f>LOOKUP(B468,'CATALOGO '!$A$2:$A$1868,'CATALOGO '!$R$2:$R$1868)/E468</f>
        <v>258.36500000000001</v>
      </c>
      <c r="G468" s="43">
        <f t="shared" si="22"/>
        <v>516.73</v>
      </c>
      <c r="H468" s="40">
        <f t="shared" si="21"/>
        <v>258.36500000000001</v>
      </c>
      <c r="I468" s="43">
        <f t="shared" si="23"/>
        <v>516.73</v>
      </c>
    </row>
    <row r="469" spans="1:9">
      <c r="A469" s="22" t="s">
        <v>2706</v>
      </c>
      <c r="B469" s="22">
        <v>2633</v>
      </c>
      <c r="C469" s="23" t="s">
        <v>1737</v>
      </c>
      <c r="D469" s="22" t="s">
        <v>1999</v>
      </c>
      <c r="E469" s="40">
        <v>1</v>
      </c>
      <c r="F469" s="43">
        <f>LOOKUP(B469,'CATALOGO '!$A$2:$A$1868,'CATALOGO '!$R$2:$R$1868)/E469</f>
        <v>258.36500000000001</v>
      </c>
      <c r="G469" s="43">
        <f t="shared" si="22"/>
        <v>516.73</v>
      </c>
      <c r="H469" s="40">
        <f t="shared" si="21"/>
        <v>258.36500000000001</v>
      </c>
      <c r="I469" s="43">
        <f t="shared" si="23"/>
        <v>516.73</v>
      </c>
    </row>
    <row r="470" spans="1:9">
      <c r="A470" s="22" t="s">
        <v>2706</v>
      </c>
      <c r="B470" s="22">
        <v>2634</v>
      </c>
      <c r="C470" s="23" t="s">
        <v>1738</v>
      </c>
      <c r="D470" s="22" t="s">
        <v>1999</v>
      </c>
      <c r="E470" s="40">
        <v>0.5</v>
      </c>
      <c r="F470" s="43">
        <f>LOOKUP(B470,'CATALOGO '!$A$2:$A$1868,'CATALOGO '!$R$2:$R$1868)/E470</f>
        <v>516.73</v>
      </c>
      <c r="G470" s="43">
        <f t="shared" si="22"/>
        <v>1033.46</v>
      </c>
      <c r="H470" s="40">
        <f t="shared" si="21"/>
        <v>258.36500000000001</v>
      </c>
      <c r="I470" s="43">
        <f t="shared" si="23"/>
        <v>516.73</v>
      </c>
    </row>
    <row r="471" spans="1:9">
      <c r="A471" s="22" t="s">
        <v>2707</v>
      </c>
      <c r="B471" s="22">
        <v>2619</v>
      </c>
      <c r="C471" s="23" t="s">
        <v>1722</v>
      </c>
      <c r="D471" s="22" t="s">
        <v>1999</v>
      </c>
      <c r="E471" s="40">
        <v>134</v>
      </c>
      <c r="F471" s="43">
        <f>LOOKUP(B471,'CATALOGO '!$A$2:$A$1868,'CATALOGO '!$R$2:$R$1868)/E471</f>
        <v>2.1865671641791047E-2</v>
      </c>
      <c r="G471" s="43">
        <f t="shared" si="22"/>
        <v>4.3731343283582094E-2</v>
      </c>
      <c r="H471" s="40">
        <f t="shared" si="21"/>
        <v>2.93</v>
      </c>
      <c r="I471" s="43">
        <f t="shared" si="23"/>
        <v>5.86</v>
      </c>
    </row>
    <row r="472" spans="1:9">
      <c r="A472" s="22" t="s">
        <v>2707</v>
      </c>
      <c r="B472" s="22">
        <v>2620</v>
      </c>
      <c r="C472" s="23" t="s">
        <v>1961</v>
      </c>
      <c r="D472" s="22" t="s">
        <v>1999</v>
      </c>
      <c r="E472" s="40">
        <v>1</v>
      </c>
      <c r="F472" s="43">
        <f>LOOKUP(B472,'CATALOGO '!$A$2:$A$1868,'CATALOGO '!$R$2:$R$1868)/E472</f>
        <v>36.47</v>
      </c>
      <c r="G472" s="43">
        <f t="shared" si="22"/>
        <v>72.94</v>
      </c>
      <c r="H472" s="40">
        <f t="shared" si="21"/>
        <v>36.47</v>
      </c>
      <c r="I472" s="43">
        <f t="shared" si="23"/>
        <v>72.94</v>
      </c>
    </row>
    <row r="473" spans="1:9">
      <c r="A473" s="22" t="s">
        <v>2707</v>
      </c>
      <c r="B473" s="22">
        <v>2621</v>
      </c>
      <c r="C473" s="23" t="s">
        <v>1960</v>
      </c>
      <c r="D473" s="22" t="s">
        <v>1999</v>
      </c>
      <c r="E473" s="40">
        <v>1</v>
      </c>
      <c r="F473" s="43">
        <f>LOOKUP(B473,'CATALOGO '!$A$2:$A$1868,'CATALOGO '!$R$2:$R$1868)/E473</f>
        <v>33.01</v>
      </c>
      <c r="G473" s="43">
        <f t="shared" si="22"/>
        <v>66.02</v>
      </c>
      <c r="H473" s="40">
        <f t="shared" si="21"/>
        <v>33.01</v>
      </c>
      <c r="I473" s="43">
        <f t="shared" si="23"/>
        <v>66.02</v>
      </c>
    </row>
    <row r="474" spans="1:9">
      <c r="A474" s="22" t="s">
        <v>2707</v>
      </c>
      <c r="B474" s="22">
        <v>2622</v>
      </c>
      <c r="C474" s="23" t="s">
        <v>1727</v>
      </c>
      <c r="D474" s="22" t="s">
        <v>1999</v>
      </c>
      <c r="E474" s="40">
        <v>136</v>
      </c>
      <c r="F474" s="43">
        <f>LOOKUP(B474,'CATALOGO '!$A$2:$A$1868,'CATALOGO '!$R$2:$R$1868)/E474</f>
        <v>1.375E-2</v>
      </c>
      <c r="G474" s="43">
        <f t="shared" si="22"/>
        <v>2.75E-2</v>
      </c>
      <c r="H474" s="40">
        <f t="shared" ref="H474:H537" si="24">F474*E474</f>
        <v>1.87</v>
      </c>
      <c r="I474" s="43">
        <f t="shared" si="23"/>
        <v>3.74</v>
      </c>
    </row>
    <row r="475" spans="1:9">
      <c r="A475" s="22" t="s">
        <v>2707</v>
      </c>
      <c r="B475" s="22">
        <v>2623</v>
      </c>
      <c r="C475" s="23" t="s">
        <v>1728</v>
      </c>
      <c r="D475" s="22" t="s">
        <v>1999</v>
      </c>
      <c r="E475" s="40">
        <v>2</v>
      </c>
      <c r="F475" s="43">
        <f>LOOKUP(B475,'CATALOGO '!$A$2:$A$1868,'CATALOGO '!$R$2:$R$1868)/E475</f>
        <v>2.6025</v>
      </c>
      <c r="G475" s="43">
        <f t="shared" si="22"/>
        <v>5.2050000000000001</v>
      </c>
      <c r="H475" s="40">
        <f t="shared" si="24"/>
        <v>5.2050000000000001</v>
      </c>
      <c r="I475" s="43">
        <f t="shared" si="23"/>
        <v>10.41</v>
      </c>
    </row>
    <row r="476" spans="1:9">
      <c r="A476" s="22" t="s">
        <v>2707</v>
      </c>
      <c r="B476" s="22">
        <v>2628</v>
      </c>
      <c r="C476" s="23" t="s">
        <v>1959</v>
      </c>
      <c r="D476" s="22" t="s">
        <v>1999</v>
      </c>
      <c r="E476" s="40">
        <v>1</v>
      </c>
      <c r="F476" s="43">
        <f>LOOKUP(B476,'CATALOGO '!$A$2:$A$1868,'CATALOGO '!$R$2:$R$1868)/E476</f>
        <v>258.36500000000001</v>
      </c>
      <c r="G476" s="43">
        <f t="shared" si="22"/>
        <v>516.73</v>
      </c>
      <c r="H476" s="40">
        <f t="shared" si="24"/>
        <v>258.36500000000001</v>
      </c>
      <c r="I476" s="43">
        <f t="shared" si="23"/>
        <v>516.73</v>
      </c>
    </row>
    <row r="477" spans="1:9">
      <c r="A477" s="22" t="s">
        <v>2707</v>
      </c>
      <c r="B477" s="22">
        <v>2633</v>
      </c>
      <c r="C477" s="23" t="s">
        <v>1737</v>
      </c>
      <c r="D477" s="22" t="s">
        <v>1999</v>
      </c>
      <c r="E477" s="40">
        <v>1</v>
      </c>
      <c r="F477" s="43">
        <f>LOOKUP(B477,'CATALOGO '!$A$2:$A$1868,'CATALOGO '!$R$2:$R$1868)/E477</f>
        <v>258.36500000000001</v>
      </c>
      <c r="G477" s="43">
        <f t="shared" si="22"/>
        <v>516.73</v>
      </c>
      <c r="H477" s="40">
        <f t="shared" si="24"/>
        <v>258.36500000000001</v>
      </c>
      <c r="I477" s="43">
        <f t="shared" si="23"/>
        <v>516.73</v>
      </c>
    </row>
    <row r="478" spans="1:9">
      <c r="A478" s="22" t="s">
        <v>2707</v>
      </c>
      <c r="B478" s="22">
        <v>2634</v>
      </c>
      <c r="C478" s="23" t="s">
        <v>1738</v>
      </c>
      <c r="D478" s="22" t="s">
        <v>1999</v>
      </c>
      <c r="E478" s="40">
        <v>0.75</v>
      </c>
      <c r="F478" s="43">
        <f>LOOKUP(B478,'CATALOGO '!$A$2:$A$1868,'CATALOGO '!$R$2:$R$1868)/E478</f>
        <v>344.48666666666668</v>
      </c>
      <c r="G478" s="43">
        <f t="shared" si="22"/>
        <v>688.97333333333336</v>
      </c>
      <c r="H478" s="40">
        <f t="shared" si="24"/>
        <v>258.36500000000001</v>
      </c>
      <c r="I478" s="43">
        <f t="shared" si="23"/>
        <v>516.73</v>
      </c>
    </row>
    <row r="479" spans="1:9">
      <c r="A479" s="22" t="s">
        <v>2708</v>
      </c>
      <c r="B479" s="22">
        <v>2619</v>
      </c>
      <c r="C479" s="23" t="s">
        <v>1722</v>
      </c>
      <c r="D479" s="22" t="s">
        <v>1999</v>
      </c>
      <c r="E479" s="40">
        <v>149</v>
      </c>
      <c r="F479" s="43">
        <f>LOOKUP(B479,'CATALOGO '!$A$2:$A$1868,'CATALOGO '!$R$2:$R$1868)/E479</f>
        <v>1.9664429530201342E-2</v>
      </c>
      <c r="G479" s="43">
        <f t="shared" si="22"/>
        <v>3.9328859060402684E-2</v>
      </c>
      <c r="H479" s="40">
        <f t="shared" si="24"/>
        <v>2.9299999999999997</v>
      </c>
      <c r="I479" s="43">
        <f t="shared" si="23"/>
        <v>5.8599999999999994</v>
      </c>
    </row>
    <row r="480" spans="1:9">
      <c r="A480" s="22" t="s">
        <v>2708</v>
      </c>
      <c r="B480" s="22">
        <v>2620</v>
      </c>
      <c r="C480" s="23" t="s">
        <v>1961</v>
      </c>
      <c r="D480" s="22" t="s">
        <v>1999</v>
      </c>
      <c r="E480" s="40">
        <v>1</v>
      </c>
      <c r="F480" s="43">
        <f>LOOKUP(B480,'CATALOGO '!$A$2:$A$1868,'CATALOGO '!$R$2:$R$1868)/E480</f>
        <v>36.47</v>
      </c>
      <c r="G480" s="43">
        <f t="shared" si="22"/>
        <v>72.94</v>
      </c>
      <c r="H480" s="40">
        <f t="shared" si="24"/>
        <v>36.47</v>
      </c>
      <c r="I480" s="43">
        <f t="shared" si="23"/>
        <v>72.94</v>
      </c>
    </row>
    <row r="481" spans="1:9">
      <c r="A481" s="22" t="s">
        <v>2708</v>
      </c>
      <c r="B481" s="22">
        <v>2621</v>
      </c>
      <c r="C481" s="23" t="s">
        <v>1960</v>
      </c>
      <c r="D481" s="22" t="s">
        <v>1999</v>
      </c>
      <c r="E481" s="40">
        <v>1</v>
      </c>
      <c r="F481" s="43">
        <f>LOOKUP(B481,'CATALOGO '!$A$2:$A$1868,'CATALOGO '!$R$2:$R$1868)/E481</f>
        <v>33.01</v>
      </c>
      <c r="G481" s="43">
        <f t="shared" si="22"/>
        <v>66.02</v>
      </c>
      <c r="H481" s="40">
        <f t="shared" si="24"/>
        <v>33.01</v>
      </c>
      <c r="I481" s="43">
        <f t="shared" si="23"/>
        <v>66.02</v>
      </c>
    </row>
    <row r="482" spans="1:9">
      <c r="A482" s="22" t="s">
        <v>2708</v>
      </c>
      <c r="B482" s="22">
        <v>2622</v>
      </c>
      <c r="C482" s="23" t="s">
        <v>1727</v>
      </c>
      <c r="D482" s="22" t="s">
        <v>1999</v>
      </c>
      <c r="E482" s="40">
        <v>151</v>
      </c>
      <c r="F482" s="43">
        <f>LOOKUP(B482,'CATALOGO '!$A$2:$A$1868,'CATALOGO '!$R$2:$R$1868)/E482</f>
        <v>1.2384105960264902E-2</v>
      </c>
      <c r="G482" s="43">
        <f t="shared" si="22"/>
        <v>2.4768211920529803E-2</v>
      </c>
      <c r="H482" s="40">
        <f t="shared" si="24"/>
        <v>1.87</v>
      </c>
      <c r="I482" s="43">
        <f t="shared" si="23"/>
        <v>3.74</v>
      </c>
    </row>
    <row r="483" spans="1:9">
      <c r="A483" s="22" t="s">
        <v>2708</v>
      </c>
      <c r="B483" s="22">
        <v>2623</v>
      </c>
      <c r="C483" s="23" t="s">
        <v>1728</v>
      </c>
      <c r="D483" s="22" t="s">
        <v>1999</v>
      </c>
      <c r="E483" s="40">
        <v>2</v>
      </c>
      <c r="F483" s="43">
        <f>LOOKUP(B483,'CATALOGO '!$A$2:$A$1868,'CATALOGO '!$R$2:$R$1868)/E483</f>
        <v>2.6025</v>
      </c>
      <c r="G483" s="43">
        <f t="shared" si="22"/>
        <v>5.2050000000000001</v>
      </c>
      <c r="H483" s="40">
        <f t="shared" si="24"/>
        <v>5.2050000000000001</v>
      </c>
      <c r="I483" s="43">
        <f t="shared" si="23"/>
        <v>10.41</v>
      </c>
    </row>
    <row r="484" spans="1:9">
      <c r="A484" s="22" t="s">
        <v>2708</v>
      </c>
      <c r="B484" s="22">
        <v>2628</v>
      </c>
      <c r="C484" s="23" t="s">
        <v>1959</v>
      </c>
      <c r="D484" s="22" t="s">
        <v>1999</v>
      </c>
      <c r="E484" s="40">
        <v>1</v>
      </c>
      <c r="F484" s="43">
        <f>LOOKUP(B484,'CATALOGO '!$A$2:$A$1868,'CATALOGO '!$R$2:$R$1868)/E484</f>
        <v>258.36500000000001</v>
      </c>
      <c r="G484" s="43">
        <f t="shared" si="22"/>
        <v>516.73</v>
      </c>
      <c r="H484" s="40">
        <f t="shared" si="24"/>
        <v>258.36500000000001</v>
      </c>
      <c r="I484" s="43">
        <f t="shared" si="23"/>
        <v>516.73</v>
      </c>
    </row>
    <row r="485" spans="1:9">
      <c r="A485" s="22" t="s">
        <v>2708</v>
      </c>
      <c r="B485" s="22">
        <v>2633</v>
      </c>
      <c r="C485" s="23" t="s">
        <v>1737</v>
      </c>
      <c r="D485" s="22" t="s">
        <v>1999</v>
      </c>
      <c r="E485" s="40">
        <v>1</v>
      </c>
      <c r="F485" s="43">
        <f>LOOKUP(B485,'CATALOGO '!$A$2:$A$1868,'CATALOGO '!$R$2:$R$1868)/E485</f>
        <v>258.36500000000001</v>
      </c>
      <c r="G485" s="43">
        <f t="shared" si="22"/>
        <v>516.73</v>
      </c>
      <c r="H485" s="40">
        <f t="shared" si="24"/>
        <v>258.36500000000001</v>
      </c>
      <c r="I485" s="43">
        <f t="shared" si="23"/>
        <v>516.73</v>
      </c>
    </row>
    <row r="486" spans="1:9">
      <c r="A486" s="22" t="s">
        <v>2708</v>
      </c>
      <c r="B486" s="22">
        <v>2634</v>
      </c>
      <c r="C486" s="23" t="s">
        <v>1738</v>
      </c>
      <c r="D486" s="22" t="s">
        <v>1999</v>
      </c>
      <c r="E486" s="40">
        <v>1</v>
      </c>
      <c r="F486" s="43">
        <f>LOOKUP(B486,'CATALOGO '!$A$2:$A$1868,'CATALOGO '!$R$2:$R$1868)/E486</f>
        <v>258.36500000000001</v>
      </c>
      <c r="G486" s="43">
        <f t="shared" si="22"/>
        <v>516.73</v>
      </c>
      <c r="H486" s="40">
        <f t="shared" si="24"/>
        <v>258.36500000000001</v>
      </c>
      <c r="I486" s="43">
        <f t="shared" si="23"/>
        <v>516.73</v>
      </c>
    </row>
    <row r="487" spans="1:9">
      <c r="A487" s="22" t="s">
        <v>2709</v>
      </c>
      <c r="B487" s="22">
        <v>2619</v>
      </c>
      <c r="C487" s="23" t="s">
        <v>1722</v>
      </c>
      <c r="D487" s="22" t="s">
        <v>1999</v>
      </c>
      <c r="E487" s="40">
        <v>164</v>
      </c>
      <c r="F487" s="43">
        <f>LOOKUP(B487,'CATALOGO '!$A$2:$A$1868,'CATALOGO '!$R$2:$R$1868)/E487</f>
        <v>1.7865853658536587E-2</v>
      </c>
      <c r="G487" s="43">
        <f t="shared" si="22"/>
        <v>3.5731707317073175E-2</v>
      </c>
      <c r="H487" s="40">
        <f t="shared" si="24"/>
        <v>2.93</v>
      </c>
      <c r="I487" s="43">
        <f t="shared" si="23"/>
        <v>5.86</v>
      </c>
    </row>
    <row r="488" spans="1:9">
      <c r="A488" s="22" t="s">
        <v>2709</v>
      </c>
      <c r="B488" s="22">
        <v>2620</v>
      </c>
      <c r="C488" s="23" t="s">
        <v>1961</v>
      </c>
      <c r="D488" s="22" t="s">
        <v>1999</v>
      </c>
      <c r="E488" s="40">
        <v>1</v>
      </c>
      <c r="F488" s="43">
        <f>LOOKUP(B488,'CATALOGO '!$A$2:$A$1868,'CATALOGO '!$R$2:$R$1868)/E488</f>
        <v>36.47</v>
      </c>
      <c r="G488" s="43">
        <f t="shared" si="22"/>
        <v>72.94</v>
      </c>
      <c r="H488" s="40">
        <f t="shared" si="24"/>
        <v>36.47</v>
      </c>
      <c r="I488" s="43">
        <f t="shared" si="23"/>
        <v>72.94</v>
      </c>
    </row>
    <row r="489" spans="1:9">
      <c r="A489" s="22" t="s">
        <v>2709</v>
      </c>
      <c r="B489" s="22">
        <v>2621</v>
      </c>
      <c r="C489" s="23" t="s">
        <v>1960</v>
      </c>
      <c r="D489" s="22" t="s">
        <v>1999</v>
      </c>
      <c r="E489" s="40">
        <v>1</v>
      </c>
      <c r="F489" s="43">
        <f>LOOKUP(B489,'CATALOGO '!$A$2:$A$1868,'CATALOGO '!$R$2:$R$1868)/E489</f>
        <v>33.01</v>
      </c>
      <c r="G489" s="43">
        <f t="shared" si="22"/>
        <v>66.02</v>
      </c>
      <c r="H489" s="40">
        <f t="shared" si="24"/>
        <v>33.01</v>
      </c>
      <c r="I489" s="43">
        <f t="shared" si="23"/>
        <v>66.02</v>
      </c>
    </row>
    <row r="490" spans="1:9">
      <c r="A490" s="22" t="s">
        <v>2709</v>
      </c>
      <c r="B490" s="22">
        <v>2622</v>
      </c>
      <c r="C490" s="23" t="s">
        <v>1727</v>
      </c>
      <c r="D490" s="22" t="s">
        <v>1999</v>
      </c>
      <c r="E490" s="40">
        <v>166</v>
      </c>
      <c r="F490" s="43">
        <f>LOOKUP(B490,'CATALOGO '!$A$2:$A$1868,'CATALOGO '!$R$2:$R$1868)/E490</f>
        <v>1.1265060240963857E-2</v>
      </c>
      <c r="G490" s="43">
        <f t="shared" si="22"/>
        <v>2.2530120481927714E-2</v>
      </c>
      <c r="H490" s="40">
        <f t="shared" si="24"/>
        <v>1.8700000000000003</v>
      </c>
      <c r="I490" s="43">
        <f t="shared" si="23"/>
        <v>3.7400000000000007</v>
      </c>
    </row>
    <row r="491" spans="1:9">
      <c r="A491" s="22" t="s">
        <v>2709</v>
      </c>
      <c r="B491" s="22">
        <v>2623</v>
      </c>
      <c r="C491" s="23" t="s">
        <v>1728</v>
      </c>
      <c r="D491" s="22" t="s">
        <v>1999</v>
      </c>
      <c r="E491" s="40">
        <v>2</v>
      </c>
      <c r="F491" s="43">
        <f>LOOKUP(B491,'CATALOGO '!$A$2:$A$1868,'CATALOGO '!$R$2:$R$1868)/E491</f>
        <v>2.6025</v>
      </c>
      <c r="G491" s="43">
        <f t="shared" si="22"/>
        <v>5.2050000000000001</v>
      </c>
      <c r="H491" s="40">
        <f t="shared" si="24"/>
        <v>5.2050000000000001</v>
      </c>
      <c r="I491" s="43">
        <f t="shared" si="23"/>
        <v>10.41</v>
      </c>
    </row>
    <row r="492" spans="1:9">
      <c r="A492" s="22" t="s">
        <v>2709</v>
      </c>
      <c r="B492" s="22">
        <v>2628</v>
      </c>
      <c r="C492" s="23" t="s">
        <v>1959</v>
      </c>
      <c r="D492" s="22" t="s">
        <v>1999</v>
      </c>
      <c r="E492" s="40">
        <v>1</v>
      </c>
      <c r="F492" s="43">
        <f>LOOKUP(B492,'CATALOGO '!$A$2:$A$1868,'CATALOGO '!$R$2:$R$1868)/E492</f>
        <v>258.36500000000001</v>
      </c>
      <c r="G492" s="43">
        <f t="shared" si="22"/>
        <v>516.73</v>
      </c>
      <c r="H492" s="40">
        <f t="shared" si="24"/>
        <v>258.36500000000001</v>
      </c>
      <c r="I492" s="43">
        <f t="shared" si="23"/>
        <v>516.73</v>
      </c>
    </row>
    <row r="493" spans="1:9">
      <c r="A493" s="22" t="s">
        <v>2709</v>
      </c>
      <c r="B493" s="22">
        <v>2633</v>
      </c>
      <c r="C493" s="23" t="s">
        <v>1737</v>
      </c>
      <c r="D493" s="22" t="s">
        <v>1999</v>
      </c>
      <c r="E493" s="40">
        <v>2</v>
      </c>
      <c r="F493" s="43">
        <f>LOOKUP(B493,'CATALOGO '!$A$2:$A$1868,'CATALOGO '!$R$2:$R$1868)/E493</f>
        <v>129.1825</v>
      </c>
      <c r="G493" s="43">
        <f t="shared" si="22"/>
        <v>258.36500000000001</v>
      </c>
      <c r="H493" s="40">
        <f t="shared" si="24"/>
        <v>258.36500000000001</v>
      </c>
      <c r="I493" s="43">
        <f t="shared" si="23"/>
        <v>516.73</v>
      </c>
    </row>
    <row r="494" spans="1:9">
      <c r="A494" s="22" t="s">
        <v>2710</v>
      </c>
      <c r="B494" s="22">
        <v>2619</v>
      </c>
      <c r="C494" s="23" t="s">
        <v>1722</v>
      </c>
      <c r="D494" s="22" t="s">
        <v>1999</v>
      </c>
      <c r="E494" s="40">
        <v>176</v>
      </c>
      <c r="F494" s="43">
        <f>LOOKUP(B494,'CATALOGO '!$A$2:$A$1868,'CATALOGO '!$R$2:$R$1868)/E494</f>
        <v>1.6647727272727272E-2</v>
      </c>
      <c r="G494" s="43">
        <f t="shared" si="22"/>
        <v>3.3295454545454545E-2</v>
      </c>
      <c r="H494" s="40">
        <f t="shared" si="24"/>
        <v>2.9299999999999997</v>
      </c>
      <c r="I494" s="43">
        <f t="shared" si="23"/>
        <v>5.8599999999999994</v>
      </c>
    </row>
    <row r="495" spans="1:9">
      <c r="A495" s="22" t="s">
        <v>2710</v>
      </c>
      <c r="B495" s="22">
        <v>2620</v>
      </c>
      <c r="C495" s="23" t="s">
        <v>1961</v>
      </c>
      <c r="D495" s="22" t="s">
        <v>1999</v>
      </c>
      <c r="E495" s="40">
        <v>1</v>
      </c>
      <c r="F495" s="43">
        <f>LOOKUP(B495,'CATALOGO '!$A$2:$A$1868,'CATALOGO '!$R$2:$R$1868)/E495</f>
        <v>36.47</v>
      </c>
      <c r="G495" s="43">
        <f t="shared" si="22"/>
        <v>72.94</v>
      </c>
      <c r="H495" s="40">
        <f t="shared" si="24"/>
        <v>36.47</v>
      </c>
      <c r="I495" s="43">
        <f t="shared" si="23"/>
        <v>72.94</v>
      </c>
    </row>
    <row r="496" spans="1:9">
      <c r="A496" s="22" t="s">
        <v>2710</v>
      </c>
      <c r="B496" s="22">
        <v>2621</v>
      </c>
      <c r="C496" s="23" t="s">
        <v>1960</v>
      </c>
      <c r="D496" s="22" t="s">
        <v>1999</v>
      </c>
      <c r="E496" s="40">
        <v>1</v>
      </c>
      <c r="F496" s="43">
        <f>LOOKUP(B496,'CATALOGO '!$A$2:$A$1868,'CATALOGO '!$R$2:$R$1868)/E496</f>
        <v>33.01</v>
      </c>
      <c r="G496" s="43">
        <f t="shared" si="22"/>
        <v>66.02</v>
      </c>
      <c r="H496" s="40">
        <f t="shared" si="24"/>
        <v>33.01</v>
      </c>
      <c r="I496" s="43">
        <f t="shared" si="23"/>
        <v>66.02</v>
      </c>
    </row>
    <row r="497" spans="1:9">
      <c r="A497" s="22" t="s">
        <v>2710</v>
      </c>
      <c r="B497" s="22">
        <v>2622</v>
      </c>
      <c r="C497" s="23" t="s">
        <v>1727</v>
      </c>
      <c r="D497" s="22" t="s">
        <v>1999</v>
      </c>
      <c r="E497" s="40">
        <v>178</v>
      </c>
      <c r="F497" s="43">
        <f>LOOKUP(B497,'CATALOGO '!$A$2:$A$1868,'CATALOGO '!$R$2:$R$1868)/E497</f>
        <v>1.050561797752809E-2</v>
      </c>
      <c r="G497" s="43">
        <f t="shared" si="22"/>
        <v>2.101123595505618E-2</v>
      </c>
      <c r="H497" s="40">
        <f t="shared" si="24"/>
        <v>1.8699999999999999</v>
      </c>
      <c r="I497" s="43">
        <f t="shared" si="23"/>
        <v>3.7399999999999998</v>
      </c>
    </row>
    <row r="498" spans="1:9">
      <c r="A498" s="22" t="s">
        <v>2710</v>
      </c>
      <c r="B498" s="22">
        <v>2623</v>
      </c>
      <c r="C498" s="23" t="s">
        <v>1728</v>
      </c>
      <c r="D498" s="22" t="s">
        <v>1999</v>
      </c>
      <c r="E498" s="40">
        <v>2</v>
      </c>
      <c r="F498" s="43">
        <f>LOOKUP(B498,'CATALOGO '!$A$2:$A$1868,'CATALOGO '!$R$2:$R$1868)/E498</f>
        <v>2.6025</v>
      </c>
      <c r="G498" s="43">
        <f t="shared" si="22"/>
        <v>5.2050000000000001</v>
      </c>
      <c r="H498" s="40">
        <f t="shared" si="24"/>
        <v>5.2050000000000001</v>
      </c>
      <c r="I498" s="43">
        <f t="shared" si="23"/>
        <v>10.41</v>
      </c>
    </row>
    <row r="499" spans="1:9">
      <c r="A499" s="22" t="s">
        <v>2710</v>
      </c>
      <c r="B499" s="22">
        <v>2628</v>
      </c>
      <c r="C499" s="23" t="s">
        <v>1959</v>
      </c>
      <c r="D499" s="22" t="s">
        <v>1999</v>
      </c>
      <c r="E499" s="40">
        <v>1</v>
      </c>
      <c r="F499" s="43">
        <f>LOOKUP(B499,'CATALOGO '!$A$2:$A$1868,'CATALOGO '!$R$2:$R$1868)/E499</f>
        <v>258.36500000000001</v>
      </c>
      <c r="G499" s="43">
        <f t="shared" si="22"/>
        <v>516.73</v>
      </c>
      <c r="H499" s="40">
        <f t="shared" si="24"/>
        <v>258.36500000000001</v>
      </c>
      <c r="I499" s="43">
        <f t="shared" si="23"/>
        <v>516.73</v>
      </c>
    </row>
    <row r="500" spans="1:9">
      <c r="A500" s="22" t="s">
        <v>2710</v>
      </c>
      <c r="B500" s="22">
        <v>2633</v>
      </c>
      <c r="C500" s="23" t="s">
        <v>1737</v>
      </c>
      <c r="D500" s="22" t="s">
        <v>1999</v>
      </c>
      <c r="E500" s="40">
        <v>2</v>
      </c>
      <c r="F500" s="43">
        <f>LOOKUP(B500,'CATALOGO '!$A$2:$A$1868,'CATALOGO '!$R$2:$R$1868)/E500</f>
        <v>129.1825</v>
      </c>
      <c r="G500" s="43">
        <f t="shared" si="22"/>
        <v>258.36500000000001</v>
      </c>
      <c r="H500" s="40">
        <f t="shared" si="24"/>
        <v>258.36500000000001</v>
      </c>
      <c r="I500" s="43">
        <f t="shared" si="23"/>
        <v>516.73</v>
      </c>
    </row>
    <row r="501" spans="1:9">
      <c r="A501" s="22" t="s">
        <v>2711</v>
      </c>
      <c r="C501" s="38" t="s">
        <v>1748</v>
      </c>
      <c r="F501" s="43" t="e">
        <f>LOOKUP(B501,'CATALOGO '!$A$2:$A$1868,'CATALOGO '!$R$2:$R$1868)/E501</f>
        <v>#N/A</v>
      </c>
      <c r="G501" s="43" t="e">
        <f t="shared" si="22"/>
        <v>#N/A</v>
      </c>
      <c r="H501" s="40" t="e">
        <f t="shared" si="24"/>
        <v>#N/A</v>
      </c>
      <c r="I501" s="43" t="e">
        <f t="shared" si="23"/>
        <v>#N/A</v>
      </c>
    </row>
    <row r="502" spans="1:9">
      <c r="A502" s="22" t="s">
        <v>2712</v>
      </c>
      <c r="B502" s="22">
        <v>2619</v>
      </c>
      <c r="C502" s="23" t="s">
        <v>1722</v>
      </c>
      <c r="D502" s="22" t="s">
        <v>1999</v>
      </c>
      <c r="E502" s="40">
        <v>17</v>
      </c>
      <c r="F502" s="43">
        <f>LOOKUP(B502,'CATALOGO '!$A$2:$A$1868,'CATALOGO '!$R$2:$R$1868)/E502</f>
        <v>0.1723529411764706</v>
      </c>
      <c r="G502" s="43">
        <f t="shared" si="22"/>
        <v>0.3447058823529412</v>
      </c>
      <c r="H502" s="40">
        <f t="shared" si="24"/>
        <v>2.93</v>
      </c>
      <c r="I502" s="43">
        <f t="shared" si="23"/>
        <v>5.86</v>
      </c>
    </row>
    <row r="503" spans="1:9">
      <c r="A503" s="22" t="s">
        <v>2712</v>
      </c>
      <c r="B503" s="22">
        <v>2620</v>
      </c>
      <c r="C503" s="23" t="s">
        <v>1961</v>
      </c>
      <c r="D503" s="22" t="s">
        <v>1999</v>
      </c>
      <c r="E503" s="40">
        <v>1</v>
      </c>
      <c r="F503" s="43">
        <f>LOOKUP(B503,'CATALOGO '!$A$2:$A$1868,'CATALOGO '!$R$2:$R$1868)/E503</f>
        <v>36.47</v>
      </c>
      <c r="G503" s="43">
        <f t="shared" si="22"/>
        <v>72.94</v>
      </c>
      <c r="H503" s="40">
        <f t="shared" si="24"/>
        <v>36.47</v>
      </c>
      <c r="I503" s="43">
        <f t="shared" si="23"/>
        <v>72.94</v>
      </c>
    </row>
    <row r="504" spans="1:9">
      <c r="A504" s="22" t="s">
        <v>2712</v>
      </c>
      <c r="B504" s="22">
        <v>2621</v>
      </c>
      <c r="C504" s="23" t="s">
        <v>1960</v>
      </c>
      <c r="D504" s="22" t="s">
        <v>1999</v>
      </c>
      <c r="E504" s="40">
        <v>1</v>
      </c>
      <c r="F504" s="43">
        <f>LOOKUP(B504,'CATALOGO '!$A$2:$A$1868,'CATALOGO '!$R$2:$R$1868)/E504</f>
        <v>33.01</v>
      </c>
      <c r="G504" s="43">
        <f t="shared" si="22"/>
        <v>66.02</v>
      </c>
      <c r="H504" s="40">
        <f t="shared" si="24"/>
        <v>33.01</v>
      </c>
      <c r="I504" s="43">
        <f t="shared" si="23"/>
        <v>66.02</v>
      </c>
    </row>
    <row r="505" spans="1:9">
      <c r="A505" s="22" t="s">
        <v>2712</v>
      </c>
      <c r="B505" s="22">
        <v>2622</v>
      </c>
      <c r="C505" s="23" t="s">
        <v>1727</v>
      </c>
      <c r="D505" s="22" t="s">
        <v>1999</v>
      </c>
      <c r="E505" s="40">
        <v>19</v>
      </c>
      <c r="F505" s="43">
        <f>LOOKUP(B505,'CATALOGO '!$A$2:$A$1868,'CATALOGO '!$R$2:$R$1868)/E505</f>
        <v>9.8421052631578951E-2</v>
      </c>
      <c r="G505" s="43">
        <f t="shared" si="22"/>
        <v>0.1968421052631579</v>
      </c>
      <c r="H505" s="40">
        <f t="shared" si="24"/>
        <v>1.87</v>
      </c>
      <c r="I505" s="43">
        <f t="shared" si="23"/>
        <v>3.74</v>
      </c>
    </row>
    <row r="506" spans="1:9">
      <c r="A506" s="22" t="s">
        <v>2712</v>
      </c>
      <c r="B506" s="22">
        <v>2623</v>
      </c>
      <c r="C506" s="23" t="s">
        <v>1728</v>
      </c>
      <c r="D506" s="22" t="s">
        <v>1999</v>
      </c>
      <c r="E506" s="40">
        <v>2</v>
      </c>
      <c r="F506" s="43">
        <f>LOOKUP(B506,'CATALOGO '!$A$2:$A$1868,'CATALOGO '!$R$2:$R$1868)/E506</f>
        <v>2.6025</v>
      </c>
      <c r="G506" s="43">
        <f t="shared" si="22"/>
        <v>5.2050000000000001</v>
      </c>
      <c r="H506" s="40">
        <f t="shared" si="24"/>
        <v>5.2050000000000001</v>
      </c>
      <c r="I506" s="43">
        <f t="shared" si="23"/>
        <v>10.41</v>
      </c>
    </row>
    <row r="507" spans="1:9">
      <c r="A507" s="22" t="s">
        <v>2712</v>
      </c>
      <c r="B507" s="22">
        <v>2632</v>
      </c>
      <c r="C507" s="23" t="s">
        <v>1736</v>
      </c>
      <c r="D507" s="22" t="s">
        <v>1999</v>
      </c>
      <c r="E507" s="40">
        <v>0.25</v>
      </c>
      <c r="F507" s="43">
        <f>LOOKUP(B507,'CATALOGO '!$A$2:$A$1868,'CATALOGO '!$R$2:$R$1868)/E507</f>
        <v>1033.46</v>
      </c>
      <c r="G507" s="43">
        <f t="shared" si="22"/>
        <v>2066.92</v>
      </c>
      <c r="H507" s="40">
        <f t="shared" si="24"/>
        <v>258.36500000000001</v>
      </c>
      <c r="I507" s="43">
        <f t="shared" si="23"/>
        <v>516.73</v>
      </c>
    </row>
    <row r="508" spans="1:9">
      <c r="A508" s="22" t="s">
        <v>2713</v>
      </c>
      <c r="B508" s="22">
        <v>2619</v>
      </c>
      <c r="C508" s="23" t="s">
        <v>1722</v>
      </c>
      <c r="D508" s="22" t="s">
        <v>1999</v>
      </c>
      <c r="E508" s="40">
        <v>32</v>
      </c>
      <c r="F508" s="43">
        <f>LOOKUP(B508,'CATALOGO '!$A$2:$A$1868,'CATALOGO '!$R$2:$R$1868)/E508</f>
        <v>9.1562500000000005E-2</v>
      </c>
      <c r="G508" s="43">
        <f t="shared" si="22"/>
        <v>0.18312500000000001</v>
      </c>
      <c r="H508" s="40">
        <f t="shared" si="24"/>
        <v>2.93</v>
      </c>
      <c r="I508" s="43">
        <f t="shared" si="23"/>
        <v>5.86</v>
      </c>
    </row>
    <row r="509" spans="1:9">
      <c r="A509" s="22" t="s">
        <v>2713</v>
      </c>
      <c r="B509" s="22">
        <v>2620</v>
      </c>
      <c r="C509" s="23" t="s">
        <v>1961</v>
      </c>
      <c r="D509" s="22" t="s">
        <v>1999</v>
      </c>
      <c r="E509" s="40">
        <v>1</v>
      </c>
      <c r="F509" s="43">
        <f>LOOKUP(B509,'CATALOGO '!$A$2:$A$1868,'CATALOGO '!$R$2:$R$1868)/E509</f>
        <v>36.47</v>
      </c>
      <c r="G509" s="43">
        <f t="shared" si="22"/>
        <v>72.94</v>
      </c>
      <c r="H509" s="40">
        <f t="shared" si="24"/>
        <v>36.47</v>
      </c>
      <c r="I509" s="43">
        <f t="shared" si="23"/>
        <v>72.94</v>
      </c>
    </row>
    <row r="510" spans="1:9">
      <c r="A510" s="22" t="s">
        <v>2713</v>
      </c>
      <c r="B510" s="22">
        <v>2621</v>
      </c>
      <c r="C510" s="23" t="s">
        <v>1960</v>
      </c>
      <c r="D510" s="22" t="s">
        <v>1999</v>
      </c>
      <c r="E510" s="40">
        <v>1</v>
      </c>
      <c r="F510" s="43">
        <f>LOOKUP(B510,'CATALOGO '!$A$2:$A$1868,'CATALOGO '!$R$2:$R$1868)/E510</f>
        <v>33.01</v>
      </c>
      <c r="G510" s="43">
        <f t="shared" si="22"/>
        <v>66.02</v>
      </c>
      <c r="H510" s="40">
        <f t="shared" si="24"/>
        <v>33.01</v>
      </c>
      <c r="I510" s="43">
        <f t="shared" si="23"/>
        <v>66.02</v>
      </c>
    </row>
    <row r="511" spans="1:9">
      <c r="A511" s="22" t="s">
        <v>2713</v>
      </c>
      <c r="B511" s="22">
        <v>2622</v>
      </c>
      <c r="C511" s="23" t="s">
        <v>1727</v>
      </c>
      <c r="D511" s="22" t="s">
        <v>1999</v>
      </c>
      <c r="E511" s="40">
        <v>34</v>
      </c>
      <c r="F511" s="43">
        <f>LOOKUP(B511,'CATALOGO '!$A$2:$A$1868,'CATALOGO '!$R$2:$R$1868)/E511</f>
        <v>5.5E-2</v>
      </c>
      <c r="G511" s="43">
        <f t="shared" si="22"/>
        <v>0.11</v>
      </c>
      <c r="H511" s="40">
        <f t="shared" si="24"/>
        <v>1.87</v>
      </c>
      <c r="I511" s="43">
        <f t="shared" si="23"/>
        <v>3.74</v>
      </c>
    </row>
    <row r="512" spans="1:9">
      <c r="A512" s="22" t="s">
        <v>2713</v>
      </c>
      <c r="B512" s="22">
        <v>2623</v>
      </c>
      <c r="C512" s="23" t="s">
        <v>1728</v>
      </c>
      <c r="D512" s="22" t="s">
        <v>1999</v>
      </c>
      <c r="E512" s="40">
        <v>2</v>
      </c>
      <c r="F512" s="43">
        <f>LOOKUP(B512,'CATALOGO '!$A$2:$A$1868,'CATALOGO '!$R$2:$R$1868)/E512</f>
        <v>2.6025</v>
      </c>
      <c r="G512" s="43">
        <f t="shared" si="22"/>
        <v>5.2050000000000001</v>
      </c>
      <c r="H512" s="40">
        <f t="shared" si="24"/>
        <v>5.2050000000000001</v>
      </c>
      <c r="I512" s="43">
        <f t="shared" si="23"/>
        <v>10.41</v>
      </c>
    </row>
    <row r="513" spans="1:9">
      <c r="A513" s="22" t="s">
        <v>2713</v>
      </c>
      <c r="B513" s="22">
        <v>2632</v>
      </c>
      <c r="C513" s="23" t="s">
        <v>1736</v>
      </c>
      <c r="D513" s="22" t="s">
        <v>1999</v>
      </c>
      <c r="E513" s="40">
        <v>0.5</v>
      </c>
      <c r="F513" s="43">
        <f>LOOKUP(B513,'CATALOGO '!$A$2:$A$1868,'CATALOGO '!$R$2:$R$1868)/E513</f>
        <v>516.73</v>
      </c>
      <c r="G513" s="43">
        <f t="shared" si="22"/>
        <v>1033.46</v>
      </c>
      <c r="H513" s="40">
        <f t="shared" si="24"/>
        <v>258.36500000000001</v>
      </c>
      <c r="I513" s="43">
        <f t="shared" si="23"/>
        <v>516.73</v>
      </c>
    </row>
    <row r="514" spans="1:9">
      <c r="A514" s="22" t="s">
        <v>2714</v>
      </c>
      <c r="B514" s="22">
        <v>2619</v>
      </c>
      <c r="C514" s="23" t="s">
        <v>1722</v>
      </c>
      <c r="D514" s="22" t="s">
        <v>1999</v>
      </c>
      <c r="E514" s="40">
        <v>46</v>
      </c>
      <c r="F514" s="43">
        <f>LOOKUP(B514,'CATALOGO '!$A$2:$A$1868,'CATALOGO '!$R$2:$R$1868)/E514</f>
        <v>6.3695652173913042E-2</v>
      </c>
      <c r="G514" s="43">
        <f t="shared" si="22"/>
        <v>0.12739130434782608</v>
      </c>
      <c r="H514" s="40">
        <f t="shared" si="24"/>
        <v>2.9299999999999997</v>
      </c>
      <c r="I514" s="43">
        <f t="shared" si="23"/>
        <v>5.8599999999999994</v>
      </c>
    </row>
    <row r="515" spans="1:9">
      <c r="A515" s="22" t="s">
        <v>2714</v>
      </c>
      <c r="B515" s="22">
        <v>2620</v>
      </c>
      <c r="C515" s="23" t="s">
        <v>1961</v>
      </c>
      <c r="D515" s="22" t="s">
        <v>1999</v>
      </c>
      <c r="E515" s="40">
        <v>1</v>
      </c>
      <c r="F515" s="43">
        <f>LOOKUP(B515,'CATALOGO '!$A$2:$A$1868,'CATALOGO '!$R$2:$R$1868)/E515</f>
        <v>36.47</v>
      </c>
      <c r="G515" s="43">
        <f t="shared" ref="G515:G577" si="25">F515*2</f>
        <v>72.94</v>
      </c>
      <c r="H515" s="40">
        <f t="shared" si="24"/>
        <v>36.47</v>
      </c>
      <c r="I515" s="43">
        <f t="shared" ref="I515:I577" si="26">H515*2</f>
        <v>72.94</v>
      </c>
    </row>
    <row r="516" spans="1:9">
      <c r="A516" s="22" t="s">
        <v>2714</v>
      </c>
      <c r="B516" s="22">
        <v>2621</v>
      </c>
      <c r="C516" s="23" t="s">
        <v>1960</v>
      </c>
      <c r="D516" s="22" t="s">
        <v>1999</v>
      </c>
      <c r="E516" s="40">
        <v>1</v>
      </c>
      <c r="F516" s="43">
        <f>LOOKUP(B516,'CATALOGO '!$A$2:$A$1868,'CATALOGO '!$R$2:$R$1868)/E516</f>
        <v>33.01</v>
      </c>
      <c r="G516" s="43">
        <f t="shared" si="25"/>
        <v>66.02</v>
      </c>
      <c r="H516" s="40">
        <f t="shared" si="24"/>
        <v>33.01</v>
      </c>
      <c r="I516" s="43">
        <f t="shared" si="26"/>
        <v>66.02</v>
      </c>
    </row>
    <row r="517" spans="1:9">
      <c r="A517" s="22" t="s">
        <v>2714</v>
      </c>
      <c r="B517" s="22">
        <v>2622</v>
      </c>
      <c r="C517" s="23" t="s">
        <v>1727</v>
      </c>
      <c r="D517" s="22" t="s">
        <v>1999</v>
      </c>
      <c r="E517" s="40">
        <v>48</v>
      </c>
      <c r="F517" s="43">
        <f>LOOKUP(B517,'CATALOGO '!$A$2:$A$1868,'CATALOGO '!$R$2:$R$1868)/E517</f>
        <v>3.8958333333333338E-2</v>
      </c>
      <c r="G517" s="43">
        <f t="shared" si="25"/>
        <v>7.7916666666666676E-2</v>
      </c>
      <c r="H517" s="40">
        <f t="shared" si="24"/>
        <v>1.87</v>
      </c>
      <c r="I517" s="43">
        <f t="shared" si="26"/>
        <v>3.74</v>
      </c>
    </row>
    <row r="518" spans="1:9">
      <c r="A518" s="22" t="s">
        <v>2714</v>
      </c>
      <c r="B518" s="22">
        <v>2623</v>
      </c>
      <c r="C518" s="23" t="s">
        <v>1728</v>
      </c>
      <c r="D518" s="22" t="s">
        <v>1999</v>
      </c>
      <c r="E518" s="40">
        <v>2</v>
      </c>
      <c r="F518" s="43">
        <f>LOOKUP(B518,'CATALOGO '!$A$2:$A$1868,'CATALOGO '!$R$2:$R$1868)/E518</f>
        <v>2.6025</v>
      </c>
      <c r="G518" s="43">
        <f t="shared" si="25"/>
        <v>5.2050000000000001</v>
      </c>
      <c r="H518" s="40">
        <f t="shared" si="24"/>
        <v>5.2050000000000001</v>
      </c>
      <c r="I518" s="43">
        <f t="shared" si="26"/>
        <v>10.41</v>
      </c>
    </row>
    <row r="519" spans="1:9">
      <c r="A519" s="22" t="s">
        <v>2714</v>
      </c>
      <c r="B519" s="22">
        <v>2632</v>
      </c>
      <c r="C519" s="23" t="s">
        <v>1736</v>
      </c>
      <c r="D519" s="22" t="s">
        <v>1999</v>
      </c>
      <c r="E519" s="40">
        <v>0.75</v>
      </c>
      <c r="F519" s="43">
        <f>LOOKUP(B519,'CATALOGO '!$A$2:$A$1868,'CATALOGO '!$R$2:$R$1868)/E519</f>
        <v>344.48666666666668</v>
      </c>
      <c r="G519" s="43">
        <f t="shared" si="25"/>
        <v>688.97333333333336</v>
      </c>
      <c r="H519" s="40">
        <f t="shared" si="24"/>
        <v>258.36500000000001</v>
      </c>
      <c r="I519" s="43">
        <f t="shared" si="26"/>
        <v>516.73</v>
      </c>
    </row>
    <row r="520" spans="1:9">
      <c r="A520" s="22" t="s">
        <v>2715</v>
      </c>
      <c r="B520" s="22">
        <v>2619</v>
      </c>
      <c r="C520" s="23" t="s">
        <v>1722</v>
      </c>
      <c r="D520" s="22" t="s">
        <v>1999</v>
      </c>
      <c r="E520" s="40">
        <v>62</v>
      </c>
      <c r="F520" s="43">
        <f>LOOKUP(B520,'CATALOGO '!$A$2:$A$1868,'CATALOGO '!$R$2:$R$1868)/E520</f>
        <v>4.7258064516129038E-2</v>
      </c>
      <c r="G520" s="43">
        <f t="shared" si="25"/>
        <v>9.4516129032258075E-2</v>
      </c>
      <c r="H520" s="40">
        <f t="shared" si="24"/>
        <v>2.93</v>
      </c>
      <c r="I520" s="43">
        <f t="shared" si="26"/>
        <v>5.86</v>
      </c>
    </row>
    <row r="521" spans="1:9">
      <c r="A521" s="22" t="s">
        <v>2715</v>
      </c>
      <c r="B521" s="22">
        <v>2620</v>
      </c>
      <c r="C521" s="23" t="s">
        <v>1961</v>
      </c>
      <c r="D521" s="22" t="s">
        <v>1999</v>
      </c>
      <c r="E521" s="40">
        <v>1</v>
      </c>
      <c r="F521" s="43">
        <f>LOOKUP(B521,'CATALOGO '!$A$2:$A$1868,'CATALOGO '!$R$2:$R$1868)/E521</f>
        <v>36.47</v>
      </c>
      <c r="G521" s="43">
        <f t="shared" si="25"/>
        <v>72.94</v>
      </c>
      <c r="H521" s="40">
        <f t="shared" si="24"/>
        <v>36.47</v>
      </c>
      <c r="I521" s="43">
        <f t="shared" si="26"/>
        <v>72.94</v>
      </c>
    </row>
    <row r="522" spans="1:9">
      <c r="A522" s="22" t="s">
        <v>2715</v>
      </c>
      <c r="B522" s="22">
        <v>2621</v>
      </c>
      <c r="C522" s="23" t="s">
        <v>1960</v>
      </c>
      <c r="D522" s="22" t="s">
        <v>1999</v>
      </c>
      <c r="E522" s="40">
        <v>1</v>
      </c>
      <c r="F522" s="43">
        <f>LOOKUP(B522,'CATALOGO '!$A$2:$A$1868,'CATALOGO '!$R$2:$R$1868)/E522</f>
        <v>33.01</v>
      </c>
      <c r="G522" s="43">
        <f t="shared" si="25"/>
        <v>66.02</v>
      </c>
      <c r="H522" s="40">
        <f t="shared" si="24"/>
        <v>33.01</v>
      </c>
      <c r="I522" s="43">
        <f t="shared" si="26"/>
        <v>66.02</v>
      </c>
    </row>
    <row r="523" spans="1:9">
      <c r="A523" s="22" t="s">
        <v>2715</v>
      </c>
      <c r="B523" s="22">
        <v>2622</v>
      </c>
      <c r="C523" s="23" t="s">
        <v>1727</v>
      </c>
      <c r="D523" s="22" t="s">
        <v>1999</v>
      </c>
      <c r="E523" s="40">
        <v>64</v>
      </c>
      <c r="F523" s="43">
        <f>LOOKUP(B523,'CATALOGO '!$A$2:$A$1868,'CATALOGO '!$R$2:$R$1868)/E523</f>
        <v>2.9218750000000002E-2</v>
      </c>
      <c r="G523" s="43">
        <f t="shared" si="25"/>
        <v>5.8437500000000003E-2</v>
      </c>
      <c r="H523" s="40">
        <f t="shared" si="24"/>
        <v>1.87</v>
      </c>
      <c r="I523" s="43">
        <f t="shared" si="26"/>
        <v>3.74</v>
      </c>
    </row>
    <row r="524" spans="1:9">
      <c r="A524" s="22" t="s">
        <v>2715</v>
      </c>
      <c r="B524" s="22">
        <v>2623</v>
      </c>
      <c r="C524" s="23" t="s">
        <v>1728</v>
      </c>
      <c r="D524" s="22" t="s">
        <v>1999</v>
      </c>
      <c r="E524" s="40">
        <v>2</v>
      </c>
      <c r="F524" s="43">
        <f>LOOKUP(B524,'CATALOGO '!$A$2:$A$1868,'CATALOGO '!$R$2:$R$1868)/E524</f>
        <v>2.6025</v>
      </c>
      <c r="G524" s="43">
        <f t="shared" si="25"/>
        <v>5.2050000000000001</v>
      </c>
      <c r="H524" s="40">
        <f t="shared" si="24"/>
        <v>5.2050000000000001</v>
      </c>
      <c r="I524" s="43">
        <f t="shared" si="26"/>
        <v>10.41</v>
      </c>
    </row>
    <row r="525" spans="1:9">
      <c r="A525" s="22" t="s">
        <v>2715</v>
      </c>
      <c r="B525" s="22">
        <v>2632</v>
      </c>
      <c r="C525" s="23" t="s">
        <v>1736</v>
      </c>
      <c r="D525" s="22" t="s">
        <v>1999</v>
      </c>
      <c r="E525" s="40">
        <v>1</v>
      </c>
      <c r="F525" s="43">
        <f>LOOKUP(B525,'CATALOGO '!$A$2:$A$1868,'CATALOGO '!$R$2:$R$1868)/E525</f>
        <v>258.36500000000001</v>
      </c>
      <c r="G525" s="43">
        <f t="shared" si="25"/>
        <v>516.73</v>
      </c>
      <c r="H525" s="40">
        <f t="shared" si="24"/>
        <v>258.36500000000001</v>
      </c>
      <c r="I525" s="43">
        <f t="shared" si="26"/>
        <v>516.73</v>
      </c>
    </row>
    <row r="526" spans="1:9">
      <c r="A526" s="22" t="s">
        <v>2716</v>
      </c>
      <c r="B526" s="22">
        <v>2619</v>
      </c>
      <c r="C526" s="23" t="s">
        <v>1722</v>
      </c>
      <c r="D526" s="22" t="s">
        <v>1999</v>
      </c>
      <c r="E526" s="40">
        <v>89</v>
      </c>
      <c r="F526" s="43">
        <f>LOOKUP(B526,'CATALOGO '!$A$2:$A$1868,'CATALOGO '!$R$2:$R$1868)/E526</f>
        <v>3.2921348314606746E-2</v>
      </c>
      <c r="G526" s="43">
        <f t="shared" si="25"/>
        <v>6.5842696629213493E-2</v>
      </c>
      <c r="H526" s="40">
        <f t="shared" si="24"/>
        <v>2.9300000000000006</v>
      </c>
      <c r="I526" s="43">
        <f t="shared" si="26"/>
        <v>5.8600000000000012</v>
      </c>
    </row>
    <row r="527" spans="1:9">
      <c r="A527" s="22" t="s">
        <v>2716</v>
      </c>
      <c r="B527" s="22">
        <v>2620</v>
      </c>
      <c r="C527" s="23" t="s">
        <v>1961</v>
      </c>
      <c r="D527" s="22" t="s">
        <v>1999</v>
      </c>
      <c r="E527" s="40">
        <v>1</v>
      </c>
      <c r="F527" s="43">
        <f>LOOKUP(B527,'CATALOGO '!$A$2:$A$1868,'CATALOGO '!$R$2:$R$1868)/E527</f>
        <v>36.47</v>
      </c>
      <c r="G527" s="43">
        <f t="shared" si="25"/>
        <v>72.94</v>
      </c>
      <c r="H527" s="40">
        <f t="shared" si="24"/>
        <v>36.47</v>
      </c>
      <c r="I527" s="43">
        <f t="shared" si="26"/>
        <v>72.94</v>
      </c>
    </row>
    <row r="528" spans="1:9">
      <c r="A528" s="22" t="s">
        <v>2716</v>
      </c>
      <c r="B528" s="22">
        <v>2621</v>
      </c>
      <c r="C528" s="23" t="s">
        <v>1960</v>
      </c>
      <c r="D528" s="22" t="s">
        <v>1999</v>
      </c>
      <c r="E528" s="40">
        <v>1</v>
      </c>
      <c r="F528" s="43">
        <f>LOOKUP(B528,'CATALOGO '!$A$2:$A$1868,'CATALOGO '!$R$2:$R$1868)/E528</f>
        <v>33.01</v>
      </c>
      <c r="G528" s="43">
        <f t="shared" si="25"/>
        <v>66.02</v>
      </c>
      <c r="H528" s="40">
        <f t="shared" si="24"/>
        <v>33.01</v>
      </c>
      <c r="I528" s="43">
        <f t="shared" si="26"/>
        <v>66.02</v>
      </c>
    </row>
    <row r="529" spans="1:9">
      <c r="A529" s="22" t="s">
        <v>2716</v>
      </c>
      <c r="B529" s="22">
        <v>2622</v>
      </c>
      <c r="C529" s="23" t="s">
        <v>1727</v>
      </c>
      <c r="D529" s="22" t="s">
        <v>1999</v>
      </c>
      <c r="E529" s="40">
        <v>91</v>
      </c>
      <c r="F529" s="43">
        <f>LOOKUP(B529,'CATALOGO '!$A$2:$A$1868,'CATALOGO '!$R$2:$R$1868)/E529</f>
        <v>2.0549450549450551E-2</v>
      </c>
      <c r="G529" s="43">
        <f t="shared" si="25"/>
        <v>4.1098901098901103E-2</v>
      </c>
      <c r="H529" s="40">
        <f t="shared" si="24"/>
        <v>1.87</v>
      </c>
      <c r="I529" s="43">
        <f t="shared" si="26"/>
        <v>3.74</v>
      </c>
    </row>
    <row r="530" spans="1:9">
      <c r="A530" s="22" t="s">
        <v>2716</v>
      </c>
      <c r="B530" s="22">
        <v>2623</v>
      </c>
      <c r="C530" s="23" t="s">
        <v>1728</v>
      </c>
      <c r="D530" s="22" t="s">
        <v>1999</v>
      </c>
      <c r="E530" s="40">
        <v>2</v>
      </c>
      <c r="F530" s="43">
        <f>LOOKUP(B530,'CATALOGO '!$A$2:$A$1868,'CATALOGO '!$R$2:$R$1868)/E530</f>
        <v>2.6025</v>
      </c>
      <c r="G530" s="43">
        <f t="shared" si="25"/>
        <v>5.2050000000000001</v>
      </c>
      <c r="H530" s="40">
        <f t="shared" si="24"/>
        <v>5.2050000000000001</v>
      </c>
      <c r="I530" s="43">
        <f t="shared" si="26"/>
        <v>10.41</v>
      </c>
    </row>
    <row r="531" spans="1:9">
      <c r="A531" s="22" t="s">
        <v>2716</v>
      </c>
      <c r="B531" s="22">
        <v>2631</v>
      </c>
      <c r="C531" s="23" t="s">
        <v>1735</v>
      </c>
      <c r="D531" s="22" t="s">
        <v>1999</v>
      </c>
      <c r="E531" s="40">
        <v>1</v>
      </c>
      <c r="F531" s="43">
        <f>LOOKUP(B531,'CATALOGO '!$A$2:$A$1868,'CATALOGO '!$R$2:$R$1868)/E531</f>
        <v>258.36500000000001</v>
      </c>
      <c r="G531" s="43">
        <f t="shared" si="25"/>
        <v>516.73</v>
      </c>
      <c r="H531" s="40">
        <f t="shared" si="24"/>
        <v>258.36500000000001</v>
      </c>
      <c r="I531" s="43">
        <f t="shared" si="26"/>
        <v>516.73</v>
      </c>
    </row>
    <row r="532" spans="1:9">
      <c r="A532" s="22" t="s">
        <v>2717</v>
      </c>
      <c r="B532" s="22">
        <v>2619</v>
      </c>
      <c r="C532" s="23" t="s">
        <v>1722</v>
      </c>
      <c r="D532" s="22" t="s">
        <v>1999</v>
      </c>
      <c r="E532" s="40">
        <v>104</v>
      </c>
      <c r="F532" s="43">
        <f>LOOKUP(B532,'CATALOGO '!$A$2:$A$1868,'CATALOGO '!$R$2:$R$1868)/E532</f>
        <v>2.8173076923076926E-2</v>
      </c>
      <c r="G532" s="43">
        <f t="shared" si="25"/>
        <v>5.6346153846153851E-2</v>
      </c>
      <c r="H532" s="40">
        <f t="shared" si="24"/>
        <v>2.93</v>
      </c>
      <c r="I532" s="43">
        <f t="shared" si="26"/>
        <v>5.86</v>
      </c>
    </row>
    <row r="533" spans="1:9">
      <c r="A533" s="22" t="s">
        <v>2717</v>
      </c>
      <c r="B533" s="22">
        <v>2620</v>
      </c>
      <c r="C533" s="23" t="s">
        <v>1961</v>
      </c>
      <c r="D533" s="22" t="s">
        <v>1999</v>
      </c>
      <c r="E533" s="40">
        <v>1</v>
      </c>
      <c r="F533" s="43">
        <f>LOOKUP(B533,'CATALOGO '!$A$2:$A$1868,'CATALOGO '!$R$2:$R$1868)/E533</f>
        <v>36.47</v>
      </c>
      <c r="G533" s="43">
        <f t="shared" si="25"/>
        <v>72.94</v>
      </c>
      <c r="H533" s="40">
        <f t="shared" si="24"/>
        <v>36.47</v>
      </c>
      <c r="I533" s="43">
        <f t="shared" si="26"/>
        <v>72.94</v>
      </c>
    </row>
    <row r="534" spans="1:9">
      <c r="A534" s="22" t="s">
        <v>2717</v>
      </c>
      <c r="B534" s="22">
        <v>2621</v>
      </c>
      <c r="C534" s="23" t="s">
        <v>1960</v>
      </c>
      <c r="D534" s="22" t="s">
        <v>1999</v>
      </c>
      <c r="E534" s="40">
        <v>1</v>
      </c>
      <c r="F534" s="43">
        <f>LOOKUP(B534,'CATALOGO '!$A$2:$A$1868,'CATALOGO '!$R$2:$R$1868)/E534</f>
        <v>33.01</v>
      </c>
      <c r="G534" s="43">
        <f t="shared" si="25"/>
        <v>66.02</v>
      </c>
      <c r="H534" s="40">
        <f t="shared" si="24"/>
        <v>33.01</v>
      </c>
      <c r="I534" s="43">
        <f t="shared" si="26"/>
        <v>66.02</v>
      </c>
    </row>
    <row r="535" spans="1:9">
      <c r="A535" s="22" t="s">
        <v>2717</v>
      </c>
      <c r="B535" s="22">
        <v>2622</v>
      </c>
      <c r="C535" s="23" t="s">
        <v>1727</v>
      </c>
      <c r="D535" s="22" t="s">
        <v>1999</v>
      </c>
      <c r="E535" s="40">
        <v>106</v>
      </c>
      <c r="F535" s="43">
        <f>LOOKUP(B535,'CATALOGO '!$A$2:$A$1868,'CATALOGO '!$R$2:$R$1868)/E535</f>
        <v>1.7641509433962265E-2</v>
      </c>
      <c r="G535" s="43">
        <f t="shared" si="25"/>
        <v>3.528301886792453E-2</v>
      </c>
      <c r="H535" s="40">
        <f t="shared" si="24"/>
        <v>1.87</v>
      </c>
      <c r="I535" s="43">
        <f t="shared" si="26"/>
        <v>3.74</v>
      </c>
    </row>
    <row r="536" spans="1:9">
      <c r="A536" s="22" t="s">
        <v>2717</v>
      </c>
      <c r="B536" s="22">
        <v>2623</v>
      </c>
      <c r="C536" s="23" t="s">
        <v>1728</v>
      </c>
      <c r="D536" s="22" t="s">
        <v>1999</v>
      </c>
      <c r="E536" s="40">
        <v>2</v>
      </c>
      <c r="F536" s="43">
        <f>LOOKUP(B536,'CATALOGO '!$A$2:$A$1868,'CATALOGO '!$R$2:$R$1868)/E536</f>
        <v>2.6025</v>
      </c>
      <c r="G536" s="43">
        <f t="shared" si="25"/>
        <v>5.2050000000000001</v>
      </c>
      <c r="H536" s="40">
        <f t="shared" si="24"/>
        <v>5.2050000000000001</v>
      </c>
      <c r="I536" s="43">
        <f t="shared" si="26"/>
        <v>10.41</v>
      </c>
    </row>
    <row r="537" spans="1:9">
      <c r="A537" s="22" t="s">
        <v>2717</v>
      </c>
      <c r="B537" s="22">
        <v>2628</v>
      </c>
      <c r="C537" s="23" t="s">
        <v>1959</v>
      </c>
      <c r="D537" s="22" t="s">
        <v>1999</v>
      </c>
      <c r="E537" s="40">
        <v>1</v>
      </c>
      <c r="F537" s="43">
        <f>LOOKUP(B537,'CATALOGO '!$A$2:$A$1868,'CATALOGO '!$R$2:$R$1868)/E537</f>
        <v>258.36500000000001</v>
      </c>
      <c r="G537" s="43">
        <f t="shared" si="25"/>
        <v>516.73</v>
      </c>
      <c r="H537" s="40">
        <f t="shared" si="24"/>
        <v>258.36500000000001</v>
      </c>
      <c r="I537" s="43">
        <f t="shared" si="26"/>
        <v>516.73</v>
      </c>
    </row>
    <row r="538" spans="1:9">
      <c r="A538" s="22" t="s">
        <v>2717</v>
      </c>
      <c r="B538" s="22">
        <v>2631</v>
      </c>
      <c r="C538" s="23" t="s">
        <v>1735</v>
      </c>
      <c r="D538" s="22" t="s">
        <v>1999</v>
      </c>
      <c r="E538" s="40">
        <v>1</v>
      </c>
      <c r="F538" s="43">
        <f>LOOKUP(B538,'CATALOGO '!$A$2:$A$1868,'CATALOGO '!$R$2:$R$1868)/E538</f>
        <v>258.36500000000001</v>
      </c>
      <c r="G538" s="43">
        <f t="shared" si="25"/>
        <v>516.73</v>
      </c>
      <c r="H538" s="40">
        <f t="shared" ref="H538:H577" si="27">F538*E538</f>
        <v>258.36500000000001</v>
      </c>
      <c r="I538" s="43">
        <f t="shared" si="26"/>
        <v>516.73</v>
      </c>
    </row>
    <row r="539" spans="1:9">
      <c r="A539" s="22" t="s">
        <v>2717</v>
      </c>
      <c r="B539" s="22">
        <v>2632</v>
      </c>
      <c r="C539" s="23" t="s">
        <v>1736</v>
      </c>
      <c r="D539" s="22" t="s">
        <v>1999</v>
      </c>
      <c r="E539" s="40">
        <v>0.25</v>
      </c>
      <c r="F539" s="43">
        <f>LOOKUP(B539,'CATALOGO '!$A$2:$A$1868,'CATALOGO '!$R$2:$R$1868)/E539</f>
        <v>1033.46</v>
      </c>
      <c r="G539" s="43">
        <f t="shared" si="25"/>
        <v>2066.92</v>
      </c>
      <c r="H539" s="40">
        <f t="shared" si="27"/>
        <v>258.36500000000001</v>
      </c>
      <c r="I539" s="43">
        <f t="shared" si="26"/>
        <v>516.73</v>
      </c>
    </row>
    <row r="540" spans="1:9">
      <c r="A540" s="22" t="s">
        <v>2718</v>
      </c>
      <c r="B540" s="22">
        <v>2619</v>
      </c>
      <c r="C540" s="23" t="s">
        <v>1722</v>
      </c>
      <c r="D540" s="22" t="s">
        <v>1999</v>
      </c>
      <c r="E540" s="40">
        <v>119</v>
      </c>
      <c r="F540" s="43">
        <f>LOOKUP(B540,'CATALOGO '!$A$2:$A$1868,'CATALOGO '!$R$2:$R$1868)/E540</f>
        <v>2.46218487394958E-2</v>
      </c>
      <c r="G540" s="43">
        <f t="shared" si="25"/>
        <v>4.9243697478991599E-2</v>
      </c>
      <c r="H540" s="40">
        <f t="shared" si="27"/>
        <v>2.93</v>
      </c>
      <c r="I540" s="43">
        <f t="shared" si="26"/>
        <v>5.86</v>
      </c>
    </row>
    <row r="541" spans="1:9">
      <c r="A541" s="22" t="s">
        <v>2718</v>
      </c>
      <c r="B541" s="22">
        <v>2620</v>
      </c>
      <c r="C541" s="23" t="s">
        <v>1961</v>
      </c>
      <c r="D541" s="22" t="s">
        <v>1999</v>
      </c>
      <c r="E541" s="40">
        <v>1</v>
      </c>
      <c r="F541" s="43">
        <f>LOOKUP(B541,'CATALOGO '!$A$2:$A$1868,'CATALOGO '!$R$2:$R$1868)/E541</f>
        <v>36.47</v>
      </c>
      <c r="G541" s="43">
        <f t="shared" si="25"/>
        <v>72.94</v>
      </c>
      <c r="H541" s="40">
        <f t="shared" si="27"/>
        <v>36.47</v>
      </c>
      <c r="I541" s="43">
        <f t="shared" si="26"/>
        <v>72.94</v>
      </c>
    </row>
    <row r="542" spans="1:9">
      <c r="A542" s="22" t="s">
        <v>2718</v>
      </c>
      <c r="B542" s="22">
        <v>2621</v>
      </c>
      <c r="C542" s="23" t="s">
        <v>1960</v>
      </c>
      <c r="D542" s="22" t="s">
        <v>1999</v>
      </c>
      <c r="E542" s="40">
        <v>1</v>
      </c>
      <c r="F542" s="43">
        <f>LOOKUP(B542,'CATALOGO '!$A$2:$A$1868,'CATALOGO '!$R$2:$R$1868)/E542</f>
        <v>33.01</v>
      </c>
      <c r="G542" s="43">
        <f t="shared" si="25"/>
        <v>66.02</v>
      </c>
      <c r="H542" s="40">
        <f t="shared" si="27"/>
        <v>33.01</v>
      </c>
      <c r="I542" s="43">
        <f t="shared" si="26"/>
        <v>66.02</v>
      </c>
    </row>
    <row r="543" spans="1:9">
      <c r="A543" s="22" t="s">
        <v>2718</v>
      </c>
      <c r="B543" s="22">
        <v>2622</v>
      </c>
      <c r="C543" s="23" t="s">
        <v>1727</v>
      </c>
      <c r="D543" s="22" t="s">
        <v>1999</v>
      </c>
      <c r="E543" s="40">
        <v>121</v>
      </c>
      <c r="F543" s="43">
        <f>LOOKUP(B543,'CATALOGO '!$A$2:$A$1868,'CATALOGO '!$R$2:$R$1868)/E543</f>
        <v>1.5454545454545455E-2</v>
      </c>
      <c r="G543" s="43">
        <f t="shared" si="25"/>
        <v>3.090909090909091E-2</v>
      </c>
      <c r="H543" s="40">
        <f t="shared" si="27"/>
        <v>1.87</v>
      </c>
      <c r="I543" s="43">
        <f t="shared" si="26"/>
        <v>3.74</v>
      </c>
    </row>
    <row r="544" spans="1:9">
      <c r="A544" s="22" t="s">
        <v>2718</v>
      </c>
      <c r="B544" s="22">
        <v>2623</v>
      </c>
      <c r="C544" s="23" t="s">
        <v>1728</v>
      </c>
      <c r="D544" s="22" t="s">
        <v>1999</v>
      </c>
      <c r="E544" s="40">
        <v>2</v>
      </c>
      <c r="F544" s="43">
        <f>LOOKUP(B544,'CATALOGO '!$A$2:$A$1868,'CATALOGO '!$R$2:$R$1868)/E544</f>
        <v>2.6025</v>
      </c>
      <c r="G544" s="43">
        <f t="shared" si="25"/>
        <v>5.2050000000000001</v>
      </c>
      <c r="H544" s="40">
        <f t="shared" si="27"/>
        <v>5.2050000000000001</v>
      </c>
      <c r="I544" s="43">
        <f t="shared" si="26"/>
        <v>10.41</v>
      </c>
    </row>
    <row r="545" spans="1:9">
      <c r="A545" s="22" t="s">
        <v>2718</v>
      </c>
      <c r="B545" s="22">
        <v>2628</v>
      </c>
      <c r="C545" s="23" t="s">
        <v>1959</v>
      </c>
      <c r="D545" s="22" t="s">
        <v>1999</v>
      </c>
      <c r="E545" s="40">
        <v>1</v>
      </c>
      <c r="F545" s="43">
        <f>LOOKUP(B545,'CATALOGO '!$A$2:$A$1868,'CATALOGO '!$R$2:$R$1868)/E545</f>
        <v>258.36500000000001</v>
      </c>
      <c r="G545" s="43">
        <f t="shared" si="25"/>
        <v>516.73</v>
      </c>
      <c r="H545" s="40">
        <f t="shared" si="27"/>
        <v>258.36500000000001</v>
      </c>
      <c r="I545" s="43">
        <f t="shared" si="26"/>
        <v>516.73</v>
      </c>
    </row>
    <row r="546" spans="1:9">
      <c r="A546" s="22" t="s">
        <v>2718</v>
      </c>
      <c r="B546" s="22">
        <v>2631</v>
      </c>
      <c r="C546" s="23" t="s">
        <v>1735</v>
      </c>
      <c r="D546" s="22" t="s">
        <v>1999</v>
      </c>
      <c r="E546" s="40">
        <v>1</v>
      </c>
      <c r="F546" s="43">
        <f>LOOKUP(B546,'CATALOGO '!$A$2:$A$1868,'CATALOGO '!$R$2:$R$1868)/E546</f>
        <v>258.36500000000001</v>
      </c>
      <c r="G546" s="43">
        <f t="shared" si="25"/>
        <v>516.73</v>
      </c>
      <c r="H546" s="40">
        <f t="shared" si="27"/>
        <v>258.36500000000001</v>
      </c>
      <c r="I546" s="43">
        <f t="shared" si="26"/>
        <v>516.73</v>
      </c>
    </row>
    <row r="547" spans="1:9">
      <c r="A547" s="22" t="s">
        <v>2718</v>
      </c>
      <c r="B547" s="22">
        <v>2632</v>
      </c>
      <c r="C547" s="23" t="s">
        <v>1736</v>
      </c>
      <c r="D547" s="22" t="s">
        <v>1999</v>
      </c>
      <c r="E547" s="40">
        <v>0.5</v>
      </c>
      <c r="F547" s="43">
        <f>LOOKUP(B547,'CATALOGO '!$A$2:$A$1868,'CATALOGO '!$R$2:$R$1868)/E547</f>
        <v>516.73</v>
      </c>
      <c r="G547" s="43">
        <f t="shared" si="25"/>
        <v>1033.46</v>
      </c>
      <c r="H547" s="40">
        <f t="shared" si="27"/>
        <v>258.36500000000001</v>
      </c>
      <c r="I547" s="43">
        <f t="shared" si="26"/>
        <v>516.73</v>
      </c>
    </row>
    <row r="548" spans="1:9">
      <c r="A548" s="22" t="s">
        <v>2719</v>
      </c>
      <c r="B548" s="22">
        <v>2619</v>
      </c>
      <c r="C548" s="23" t="s">
        <v>1722</v>
      </c>
      <c r="D548" s="22" t="s">
        <v>1999</v>
      </c>
      <c r="E548" s="40">
        <v>134</v>
      </c>
      <c r="F548" s="43">
        <f>LOOKUP(B548,'CATALOGO '!$A$2:$A$1868,'CATALOGO '!$R$2:$R$1868)/E548</f>
        <v>2.1865671641791047E-2</v>
      </c>
      <c r="G548" s="43">
        <f t="shared" si="25"/>
        <v>4.3731343283582094E-2</v>
      </c>
      <c r="H548" s="40">
        <f t="shared" si="27"/>
        <v>2.93</v>
      </c>
      <c r="I548" s="43">
        <f t="shared" si="26"/>
        <v>5.86</v>
      </c>
    </row>
    <row r="549" spans="1:9">
      <c r="A549" s="22" t="s">
        <v>2719</v>
      </c>
      <c r="B549" s="22">
        <v>2620</v>
      </c>
      <c r="C549" s="23" t="s">
        <v>1961</v>
      </c>
      <c r="D549" s="22" t="s">
        <v>1999</v>
      </c>
      <c r="E549" s="40">
        <v>1</v>
      </c>
      <c r="F549" s="43">
        <f>LOOKUP(B549,'CATALOGO '!$A$2:$A$1868,'CATALOGO '!$R$2:$R$1868)/E549</f>
        <v>36.47</v>
      </c>
      <c r="G549" s="43">
        <f t="shared" si="25"/>
        <v>72.94</v>
      </c>
      <c r="H549" s="40">
        <f t="shared" si="27"/>
        <v>36.47</v>
      </c>
      <c r="I549" s="43">
        <f t="shared" si="26"/>
        <v>72.94</v>
      </c>
    </row>
    <row r="550" spans="1:9">
      <c r="A550" s="22" t="s">
        <v>2719</v>
      </c>
      <c r="B550" s="22">
        <v>2621</v>
      </c>
      <c r="C550" s="23" t="s">
        <v>1960</v>
      </c>
      <c r="D550" s="22" t="s">
        <v>1999</v>
      </c>
      <c r="E550" s="40">
        <v>1</v>
      </c>
      <c r="F550" s="43">
        <f>LOOKUP(B550,'CATALOGO '!$A$2:$A$1868,'CATALOGO '!$R$2:$R$1868)/E550</f>
        <v>33.01</v>
      </c>
      <c r="G550" s="43">
        <f t="shared" si="25"/>
        <v>66.02</v>
      </c>
      <c r="H550" s="40">
        <f t="shared" si="27"/>
        <v>33.01</v>
      </c>
      <c r="I550" s="43">
        <f t="shared" si="26"/>
        <v>66.02</v>
      </c>
    </row>
    <row r="551" spans="1:9">
      <c r="A551" s="22" t="s">
        <v>2719</v>
      </c>
      <c r="B551" s="22">
        <v>2622</v>
      </c>
      <c r="C551" s="23" t="s">
        <v>1727</v>
      </c>
      <c r="D551" s="22" t="s">
        <v>1999</v>
      </c>
      <c r="E551" s="40">
        <v>136</v>
      </c>
      <c r="F551" s="43">
        <f>LOOKUP(B551,'CATALOGO '!$A$2:$A$1868,'CATALOGO '!$R$2:$R$1868)/E551</f>
        <v>1.375E-2</v>
      </c>
      <c r="G551" s="43">
        <f t="shared" si="25"/>
        <v>2.75E-2</v>
      </c>
      <c r="H551" s="40">
        <f t="shared" si="27"/>
        <v>1.87</v>
      </c>
      <c r="I551" s="43">
        <f t="shared" si="26"/>
        <v>3.74</v>
      </c>
    </row>
    <row r="552" spans="1:9">
      <c r="A552" s="22" t="s">
        <v>2719</v>
      </c>
      <c r="B552" s="22">
        <v>2623</v>
      </c>
      <c r="C552" s="23" t="s">
        <v>1728</v>
      </c>
      <c r="D552" s="22" t="s">
        <v>1999</v>
      </c>
      <c r="E552" s="40">
        <v>2</v>
      </c>
      <c r="F552" s="43">
        <f>LOOKUP(B552,'CATALOGO '!$A$2:$A$1868,'CATALOGO '!$R$2:$R$1868)/E552</f>
        <v>2.6025</v>
      </c>
      <c r="G552" s="43">
        <f t="shared" si="25"/>
        <v>5.2050000000000001</v>
      </c>
      <c r="H552" s="40">
        <f t="shared" si="27"/>
        <v>5.2050000000000001</v>
      </c>
      <c r="I552" s="43">
        <f t="shared" si="26"/>
        <v>10.41</v>
      </c>
    </row>
    <row r="553" spans="1:9">
      <c r="A553" s="22" t="s">
        <v>2719</v>
      </c>
      <c r="B553" s="22">
        <v>2628</v>
      </c>
      <c r="C553" s="23" t="s">
        <v>1959</v>
      </c>
      <c r="D553" s="22" t="s">
        <v>1999</v>
      </c>
      <c r="E553" s="40">
        <v>1</v>
      </c>
      <c r="F553" s="43">
        <f>LOOKUP(B553,'CATALOGO '!$A$2:$A$1868,'CATALOGO '!$R$2:$R$1868)/E553</f>
        <v>258.36500000000001</v>
      </c>
      <c r="G553" s="43">
        <f t="shared" si="25"/>
        <v>516.73</v>
      </c>
      <c r="H553" s="40">
        <f t="shared" si="27"/>
        <v>258.36500000000001</v>
      </c>
      <c r="I553" s="43">
        <f t="shared" si="26"/>
        <v>516.73</v>
      </c>
    </row>
    <row r="554" spans="1:9">
      <c r="A554" s="22" t="s">
        <v>2719</v>
      </c>
      <c r="B554" s="22">
        <v>2631</v>
      </c>
      <c r="C554" s="23" t="s">
        <v>1735</v>
      </c>
      <c r="D554" s="22" t="s">
        <v>1999</v>
      </c>
      <c r="E554" s="40">
        <v>1</v>
      </c>
      <c r="F554" s="43">
        <f>LOOKUP(B554,'CATALOGO '!$A$2:$A$1868,'CATALOGO '!$R$2:$R$1868)/E554</f>
        <v>258.36500000000001</v>
      </c>
      <c r="G554" s="43">
        <f t="shared" si="25"/>
        <v>516.73</v>
      </c>
      <c r="H554" s="40">
        <f t="shared" si="27"/>
        <v>258.36500000000001</v>
      </c>
      <c r="I554" s="43">
        <f t="shared" si="26"/>
        <v>516.73</v>
      </c>
    </row>
    <row r="555" spans="1:9">
      <c r="A555" s="22" t="s">
        <v>2719</v>
      </c>
      <c r="B555" s="22">
        <v>2632</v>
      </c>
      <c r="C555" s="23" t="s">
        <v>1736</v>
      </c>
      <c r="D555" s="22" t="s">
        <v>1999</v>
      </c>
      <c r="E555" s="40">
        <v>0.75</v>
      </c>
      <c r="F555" s="43">
        <f>LOOKUP(B555,'CATALOGO '!$A$2:$A$1868,'CATALOGO '!$R$2:$R$1868)/E555</f>
        <v>344.48666666666668</v>
      </c>
      <c r="G555" s="43">
        <f t="shared" si="25"/>
        <v>688.97333333333336</v>
      </c>
      <c r="H555" s="40">
        <f t="shared" si="27"/>
        <v>258.36500000000001</v>
      </c>
      <c r="I555" s="43">
        <f t="shared" si="26"/>
        <v>516.73</v>
      </c>
    </row>
    <row r="556" spans="1:9">
      <c r="A556" s="22" t="s">
        <v>2720</v>
      </c>
      <c r="B556" s="22">
        <v>2619</v>
      </c>
      <c r="C556" s="23" t="s">
        <v>1722</v>
      </c>
      <c r="D556" s="22" t="s">
        <v>1999</v>
      </c>
      <c r="E556" s="40">
        <v>149</v>
      </c>
      <c r="F556" s="43">
        <f>LOOKUP(B556,'CATALOGO '!$A$2:$A$1868,'CATALOGO '!$R$2:$R$1868)/E556</f>
        <v>1.9664429530201342E-2</v>
      </c>
      <c r="G556" s="43">
        <f t="shared" si="25"/>
        <v>3.9328859060402684E-2</v>
      </c>
      <c r="H556" s="40">
        <f t="shared" si="27"/>
        <v>2.9299999999999997</v>
      </c>
      <c r="I556" s="43">
        <f t="shared" si="26"/>
        <v>5.8599999999999994</v>
      </c>
    </row>
    <row r="557" spans="1:9">
      <c r="A557" s="22" t="s">
        <v>2720</v>
      </c>
      <c r="B557" s="22">
        <v>2620</v>
      </c>
      <c r="C557" s="23" t="s">
        <v>1961</v>
      </c>
      <c r="D557" s="22" t="s">
        <v>1999</v>
      </c>
      <c r="E557" s="40">
        <v>1</v>
      </c>
      <c r="F557" s="43">
        <f>LOOKUP(B557,'CATALOGO '!$A$2:$A$1868,'CATALOGO '!$R$2:$R$1868)/E557</f>
        <v>36.47</v>
      </c>
      <c r="G557" s="43">
        <f t="shared" si="25"/>
        <v>72.94</v>
      </c>
      <c r="H557" s="40">
        <f t="shared" si="27"/>
        <v>36.47</v>
      </c>
      <c r="I557" s="43">
        <f t="shared" si="26"/>
        <v>72.94</v>
      </c>
    </row>
    <row r="558" spans="1:9">
      <c r="A558" s="22" t="s">
        <v>2720</v>
      </c>
      <c r="B558" s="22">
        <v>2621</v>
      </c>
      <c r="C558" s="23" t="s">
        <v>1960</v>
      </c>
      <c r="D558" s="22" t="s">
        <v>1999</v>
      </c>
      <c r="E558" s="40">
        <v>1</v>
      </c>
      <c r="F558" s="43">
        <f>LOOKUP(B558,'CATALOGO '!$A$2:$A$1868,'CATALOGO '!$R$2:$R$1868)/E558</f>
        <v>33.01</v>
      </c>
      <c r="G558" s="43">
        <f t="shared" si="25"/>
        <v>66.02</v>
      </c>
      <c r="H558" s="40">
        <f t="shared" si="27"/>
        <v>33.01</v>
      </c>
      <c r="I558" s="43">
        <f t="shared" si="26"/>
        <v>66.02</v>
      </c>
    </row>
    <row r="559" spans="1:9">
      <c r="A559" s="22" t="s">
        <v>2720</v>
      </c>
      <c r="B559" s="22">
        <v>2622</v>
      </c>
      <c r="C559" s="23" t="s">
        <v>1727</v>
      </c>
      <c r="D559" s="22" t="s">
        <v>1999</v>
      </c>
      <c r="E559" s="40">
        <v>151</v>
      </c>
      <c r="F559" s="43">
        <f>LOOKUP(B559,'CATALOGO '!$A$2:$A$1868,'CATALOGO '!$R$2:$R$1868)/E559</f>
        <v>1.2384105960264902E-2</v>
      </c>
      <c r="G559" s="43">
        <f t="shared" si="25"/>
        <v>2.4768211920529803E-2</v>
      </c>
      <c r="H559" s="40">
        <f t="shared" si="27"/>
        <v>1.87</v>
      </c>
      <c r="I559" s="43">
        <f t="shared" si="26"/>
        <v>3.74</v>
      </c>
    </row>
    <row r="560" spans="1:9">
      <c r="A560" s="22" t="s">
        <v>2720</v>
      </c>
      <c r="B560" s="22">
        <v>2623</v>
      </c>
      <c r="C560" s="23" t="s">
        <v>1728</v>
      </c>
      <c r="D560" s="22" t="s">
        <v>1999</v>
      </c>
      <c r="E560" s="40">
        <v>2</v>
      </c>
      <c r="F560" s="43">
        <f>LOOKUP(B560,'CATALOGO '!$A$2:$A$1868,'CATALOGO '!$R$2:$R$1868)/E560</f>
        <v>2.6025</v>
      </c>
      <c r="G560" s="43">
        <f t="shared" si="25"/>
        <v>5.2050000000000001</v>
      </c>
      <c r="H560" s="40">
        <f t="shared" si="27"/>
        <v>5.2050000000000001</v>
      </c>
      <c r="I560" s="43">
        <f t="shared" si="26"/>
        <v>10.41</v>
      </c>
    </row>
    <row r="561" spans="1:9">
      <c r="A561" s="22" t="s">
        <v>2720</v>
      </c>
      <c r="B561" s="22">
        <v>2628</v>
      </c>
      <c r="C561" s="23" t="s">
        <v>1959</v>
      </c>
      <c r="D561" s="22" t="s">
        <v>1999</v>
      </c>
      <c r="E561" s="40">
        <v>1</v>
      </c>
      <c r="F561" s="43">
        <f>LOOKUP(B561,'CATALOGO '!$A$2:$A$1868,'CATALOGO '!$R$2:$R$1868)/E561</f>
        <v>258.36500000000001</v>
      </c>
      <c r="G561" s="43">
        <f t="shared" si="25"/>
        <v>516.73</v>
      </c>
      <c r="H561" s="40">
        <f t="shared" si="27"/>
        <v>258.36500000000001</v>
      </c>
      <c r="I561" s="43">
        <f t="shared" si="26"/>
        <v>516.73</v>
      </c>
    </row>
    <row r="562" spans="1:9">
      <c r="A562" s="22" t="s">
        <v>2720</v>
      </c>
      <c r="B562" s="22">
        <v>2631</v>
      </c>
      <c r="C562" s="23" t="s">
        <v>1735</v>
      </c>
      <c r="D562" s="22" t="s">
        <v>1999</v>
      </c>
      <c r="E562" s="40">
        <v>1</v>
      </c>
      <c r="F562" s="43">
        <f>LOOKUP(B562,'CATALOGO '!$A$2:$A$1868,'CATALOGO '!$R$2:$R$1868)/E562</f>
        <v>258.36500000000001</v>
      </c>
      <c r="G562" s="43">
        <f t="shared" si="25"/>
        <v>516.73</v>
      </c>
      <c r="H562" s="40">
        <f t="shared" si="27"/>
        <v>258.36500000000001</v>
      </c>
      <c r="I562" s="43">
        <f t="shared" si="26"/>
        <v>516.73</v>
      </c>
    </row>
    <row r="563" spans="1:9">
      <c r="A563" s="22" t="s">
        <v>2720</v>
      </c>
      <c r="B563" s="22">
        <v>2632</v>
      </c>
      <c r="C563" s="23" t="s">
        <v>1736</v>
      </c>
      <c r="D563" s="22" t="s">
        <v>1999</v>
      </c>
      <c r="E563" s="40">
        <v>1</v>
      </c>
      <c r="F563" s="43">
        <f>LOOKUP(B563,'CATALOGO '!$A$2:$A$1868,'CATALOGO '!$R$2:$R$1868)/E563</f>
        <v>258.36500000000001</v>
      </c>
      <c r="G563" s="43">
        <f t="shared" si="25"/>
        <v>516.73</v>
      </c>
      <c r="H563" s="40">
        <f t="shared" si="27"/>
        <v>258.36500000000001</v>
      </c>
      <c r="I563" s="43">
        <f t="shared" si="26"/>
        <v>516.73</v>
      </c>
    </row>
    <row r="564" spans="1:9">
      <c r="A564" s="22" t="s">
        <v>2721</v>
      </c>
      <c r="B564" s="22">
        <v>2619</v>
      </c>
      <c r="C564" s="23" t="s">
        <v>1722</v>
      </c>
      <c r="D564" s="22" t="s">
        <v>1999</v>
      </c>
      <c r="E564" s="40">
        <v>164</v>
      </c>
      <c r="F564" s="43">
        <f>LOOKUP(B564,'CATALOGO '!$A$2:$A$1868,'CATALOGO '!$R$2:$R$1868)/E564</f>
        <v>1.7865853658536587E-2</v>
      </c>
      <c r="G564" s="43">
        <f t="shared" si="25"/>
        <v>3.5731707317073175E-2</v>
      </c>
      <c r="H564" s="40">
        <f t="shared" si="27"/>
        <v>2.93</v>
      </c>
      <c r="I564" s="43">
        <f t="shared" si="26"/>
        <v>5.86</v>
      </c>
    </row>
    <row r="565" spans="1:9">
      <c r="A565" s="22" t="s">
        <v>2721</v>
      </c>
      <c r="B565" s="22">
        <v>2620</v>
      </c>
      <c r="C565" s="23" t="s">
        <v>1961</v>
      </c>
      <c r="D565" s="22" t="s">
        <v>1999</v>
      </c>
      <c r="E565" s="40">
        <v>1</v>
      </c>
      <c r="F565" s="43">
        <f>LOOKUP(B565,'CATALOGO '!$A$2:$A$1868,'CATALOGO '!$R$2:$R$1868)/E565</f>
        <v>36.47</v>
      </c>
      <c r="G565" s="43">
        <f t="shared" si="25"/>
        <v>72.94</v>
      </c>
      <c r="H565" s="40">
        <f t="shared" si="27"/>
        <v>36.47</v>
      </c>
      <c r="I565" s="43">
        <f t="shared" si="26"/>
        <v>72.94</v>
      </c>
    </row>
    <row r="566" spans="1:9">
      <c r="A566" s="22" t="s">
        <v>2721</v>
      </c>
      <c r="B566" s="22">
        <v>2621</v>
      </c>
      <c r="C566" s="23" t="s">
        <v>1960</v>
      </c>
      <c r="D566" s="22" t="s">
        <v>1999</v>
      </c>
      <c r="E566" s="40">
        <v>1</v>
      </c>
      <c r="F566" s="43">
        <f>LOOKUP(B566,'CATALOGO '!$A$2:$A$1868,'CATALOGO '!$R$2:$R$1868)/E566</f>
        <v>33.01</v>
      </c>
      <c r="G566" s="43">
        <f t="shared" si="25"/>
        <v>66.02</v>
      </c>
      <c r="H566" s="40">
        <f t="shared" si="27"/>
        <v>33.01</v>
      </c>
      <c r="I566" s="43">
        <f t="shared" si="26"/>
        <v>66.02</v>
      </c>
    </row>
    <row r="567" spans="1:9">
      <c r="A567" s="22" t="s">
        <v>2721</v>
      </c>
      <c r="B567" s="22">
        <v>2622</v>
      </c>
      <c r="C567" s="23" t="s">
        <v>1727</v>
      </c>
      <c r="D567" s="22" t="s">
        <v>1999</v>
      </c>
      <c r="E567" s="40">
        <v>166</v>
      </c>
      <c r="F567" s="43">
        <f>LOOKUP(B567,'CATALOGO '!$A$2:$A$1868,'CATALOGO '!$R$2:$R$1868)/E567</f>
        <v>1.1265060240963857E-2</v>
      </c>
      <c r="G567" s="43">
        <f t="shared" si="25"/>
        <v>2.2530120481927714E-2</v>
      </c>
      <c r="H567" s="40">
        <f t="shared" si="27"/>
        <v>1.8700000000000003</v>
      </c>
      <c r="I567" s="43">
        <f t="shared" si="26"/>
        <v>3.7400000000000007</v>
      </c>
    </row>
    <row r="568" spans="1:9">
      <c r="A568" s="22" t="s">
        <v>2721</v>
      </c>
      <c r="B568" s="22">
        <v>2623</v>
      </c>
      <c r="C568" s="23" t="s">
        <v>1728</v>
      </c>
      <c r="D568" s="22" t="s">
        <v>1999</v>
      </c>
      <c r="E568" s="40">
        <v>2</v>
      </c>
      <c r="F568" s="43">
        <f>LOOKUP(B568,'CATALOGO '!$A$2:$A$1868,'CATALOGO '!$R$2:$R$1868)/E568</f>
        <v>2.6025</v>
      </c>
      <c r="G568" s="43">
        <f t="shared" si="25"/>
        <v>5.2050000000000001</v>
      </c>
      <c r="H568" s="40">
        <f t="shared" si="27"/>
        <v>5.2050000000000001</v>
      </c>
      <c r="I568" s="43">
        <f t="shared" si="26"/>
        <v>10.41</v>
      </c>
    </row>
    <row r="569" spans="1:9">
      <c r="A569" s="22" t="s">
        <v>2721</v>
      </c>
      <c r="B569" s="22">
        <v>2628</v>
      </c>
      <c r="C569" s="23" t="s">
        <v>1959</v>
      </c>
      <c r="D569" s="22" t="s">
        <v>1999</v>
      </c>
      <c r="E569" s="40">
        <v>1</v>
      </c>
      <c r="F569" s="43">
        <f>LOOKUP(B569,'CATALOGO '!$A$2:$A$1868,'CATALOGO '!$R$2:$R$1868)/E569</f>
        <v>258.36500000000001</v>
      </c>
      <c r="G569" s="43">
        <f t="shared" si="25"/>
        <v>516.73</v>
      </c>
      <c r="H569" s="40">
        <f t="shared" si="27"/>
        <v>258.36500000000001</v>
      </c>
      <c r="I569" s="43">
        <f t="shared" si="26"/>
        <v>516.73</v>
      </c>
    </row>
    <row r="570" spans="1:9">
      <c r="A570" s="22" t="s">
        <v>2721</v>
      </c>
      <c r="B570" s="22">
        <v>2631</v>
      </c>
      <c r="C570" s="23" t="s">
        <v>1735</v>
      </c>
      <c r="D570" s="22" t="s">
        <v>1999</v>
      </c>
      <c r="E570" s="40">
        <v>2</v>
      </c>
      <c r="F570" s="43">
        <f>LOOKUP(B570,'CATALOGO '!$A$2:$A$1868,'CATALOGO '!$R$2:$R$1868)/E570</f>
        <v>129.1825</v>
      </c>
      <c r="G570" s="43">
        <f t="shared" si="25"/>
        <v>258.36500000000001</v>
      </c>
      <c r="H570" s="40">
        <f t="shared" si="27"/>
        <v>258.36500000000001</v>
      </c>
      <c r="I570" s="43">
        <f t="shared" si="26"/>
        <v>516.73</v>
      </c>
    </row>
    <row r="571" spans="1:9">
      <c r="A571" s="22" t="s">
        <v>2722</v>
      </c>
      <c r="B571" s="22">
        <v>2619</v>
      </c>
      <c r="C571" s="23" t="s">
        <v>1722</v>
      </c>
      <c r="D571" s="22" t="s">
        <v>1999</v>
      </c>
      <c r="E571" s="40">
        <v>176</v>
      </c>
      <c r="F571" s="43">
        <f>LOOKUP(B571,'CATALOGO '!$A$2:$A$1868,'CATALOGO '!$R$2:$R$1868)/E571</f>
        <v>1.6647727272727272E-2</v>
      </c>
      <c r="G571" s="43">
        <f t="shared" si="25"/>
        <v>3.3295454545454545E-2</v>
      </c>
      <c r="H571" s="40">
        <f t="shared" si="27"/>
        <v>2.9299999999999997</v>
      </c>
      <c r="I571" s="43">
        <f t="shared" si="26"/>
        <v>5.8599999999999994</v>
      </c>
    </row>
    <row r="572" spans="1:9">
      <c r="A572" s="22" t="s">
        <v>2722</v>
      </c>
      <c r="B572" s="22">
        <v>2620</v>
      </c>
      <c r="C572" s="23" t="s">
        <v>1961</v>
      </c>
      <c r="D572" s="22" t="s">
        <v>1999</v>
      </c>
      <c r="E572" s="40">
        <v>1</v>
      </c>
      <c r="F572" s="43">
        <f>LOOKUP(B572,'CATALOGO '!$A$2:$A$1868,'CATALOGO '!$R$2:$R$1868)/E572</f>
        <v>36.47</v>
      </c>
      <c r="G572" s="43">
        <f t="shared" si="25"/>
        <v>72.94</v>
      </c>
      <c r="H572" s="40">
        <f t="shared" si="27"/>
        <v>36.47</v>
      </c>
      <c r="I572" s="43">
        <f t="shared" si="26"/>
        <v>72.94</v>
      </c>
    </row>
    <row r="573" spans="1:9">
      <c r="A573" s="22" t="s">
        <v>2722</v>
      </c>
      <c r="B573" s="22">
        <v>2621</v>
      </c>
      <c r="C573" s="23" t="s">
        <v>1960</v>
      </c>
      <c r="D573" s="22" t="s">
        <v>1999</v>
      </c>
      <c r="E573" s="40">
        <v>1</v>
      </c>
      <c r="F573" s="43">
        <f>LOOKUP(B573,'CATALOGO '!$A$2:$A$1868,'CATALOGO '!$R$2:$R$1868)/E573</f>
        <v>33.01</v>
      </c>
      <c r="G573" s="43">
        <f t="shared" si="25"/>
        <v>66.02</v>
      </c>
      <c r="H573" s="40">
        <f t="shared" si="27"/>
        <v>33.01</v>
      </c>
      <c r="I573" s="43">
        <f t="shared" si="26"/>
        <v>66.02</v>
      </c>
    </row>
    <row r="574" spans="1:9">
      <c r="A574" s="22" t="s">
        <v>2722</v>
      </c>
      <c r="B574" s="22">
        <v>2622</v>
      </c>
      <c r="C574" s="23" t="s">
        <v>1727</v>
      </c>
      <c r="D574" s="22" t="s">
        <v>1999</v>
      </c>
      <c r="E574" s="40">
        <v>178</v>
      </c>
      <c r="F574" s="43">
        <f>LOOKUP(B574,'CATALOGO '!$A$2:$A$1868,'CATALOGO '!$R$2:$R$1868)/E574</f>
        <v>1.050561797752809E-2</v>
      </c>
      <c r="G574" s="43">
        <f t="shared" si="25"/>
        <v>2.101123595505618E-2</v>
      </c>
      <c r="H574" s="40">
        <f t="shared" si="27"/>
        <v>1.8699999999999999</v>
      </c>
      <c r="I574" s="43">
        <f t="shared" si="26"/>
        <v>3.7399999999999998</v>
      </c>
    </row>
    <row r="575" spans="1:9">
      <c r="A575" s="22" t="s">
        <v>2722</v>
      </c>
      <c r="B575" s="22">
        <v>2623</v>
      </c>
      <c r="C575" s="23" t="s">
        <v>1728</v>
      </c>
      <c r="D575" s="22" t="s">
        <v>1999</v>
      </c>
      <c r="E575" s="40">
        <v>2</v>
      </c>
      <c r="F575" s="43">
        <f>LOOKUP(B575,'CATALOGO '!$A$2:$A$1868,'CATALOGO '!$R$2:$R$1868)/E575</f>
        <v>2.6025</v>
      </c>
      <c r="G575" s="43">
        <f t="shared" si="25"/>
        <v>5.2050000000000001</v>
      </c>
      <c r="H575" s="40">
        <f t="shared" si="27"/>
        <v>5.2050000000000001</v>
      </c>
      <c r="I575" s="43">
        <f t="shared" si="26"/>
        <v>10.41</v>
      </c>
    </row>
    <row r="576" spans="1:9">
      <c r="A576" s="22" t="s">
        <v>2722</v>
      </c>
      <c r="B576" s="22">
        <v>2628</v>
      </c>
      <c r="C576" s="23" t="s">
        <v>1959</v>
      </c>
      <c r="D576" s="22" t="s">
        <v>1999</v>
      </c>
      <c r="E576" s="40">
        <v>1</v>
      </c>
      <c r="F576" s="43">
        <f>LOOKUP(B576,'CATALOGO '!$A$2:$A$1868,'CATALOGO '!$R$2:$R$1868)/E576</f>
        <v>258.36500000000001</v>
      </c>
      <c r="G576" s="43">
        <f t="shared" si="25"/>
        <v>516.73</v>
      </c>
      <c r="H576" s="40">
        <f t="shared" si="27"/>
        <v>258.36500000000001</v>
      </c>
      <c r="I576" s="43">
        <f t="shared" si="26"/>
        <v>516.73</v>
      </c>
    </row>
    <row r="577" spans="1:9">
      <c r="A577" s="22" t="s">
        <v>2722</v>
      </c>
      <c r="B577" s="22">
        <v>2631</v>
      </c>
      <c r="C577" s="23" t="s">
        <v>1735</v>
      </c>
      <c r="D577" s="22" t="s">
        <v>1999</v>
      </c>
      <c r="E577" s="40">
        <v>2</v>
      </c>
      <c r="F577" s="43">
        <f>LOOKUP(B577,'CATALOGO '!$A$2:$A$1868,'CATALOGO '!$R$2:$R$1868)/E577</f>
        <v>129.1825</v>
      </c>
      <c r="G577" s="43">
        <f t="shared" si="25"/>
        <v>258.36500000000001</v>
      </c>
      <c r="H577" s="40">
        <f t="shared" si="27"/>
        <v>258.36500000000001</v>
      </c>
      <c r="I577" s="43">
        <f t="shared" si="26"/>
        <v>516.73</v>
      </c>
    </row>
  </sheetData>
  <sortState ref="A2:I577">
    <sortCondition ref="A2:A57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</vt:lpstr>
      <vt:lpstr>RELACION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dcterms:created xsi:type="dcterms:W3CDTF">2023-10-03T15:28:39Z</dcterms:created>
  <dcterms:modified xsi:type="dcterms:W3CDTF">2023-10-24T16:58:47Z</dcterms:modified>
</cp:coreProperties>
</file>